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M:\2024\"/>
    </mc:Choice>
  </mc:AlternateContent>
  <xr:revisionPtr revIDLastSave="0" documentId="13_ncr:1_{F2157863-EE2C-4E27-90B2-099873C65479}" xr6:coauthVersionLast="47" xr6:coauthVersionMax="47" xr10:uidLastSave="{00000000-0000-0000-0000-000000000000}"/>
  <bookViews>
    <workbookView xWindow="-28920" yWindow="-45" windowWidth="29040" windowHeight="15720" xr2:uid="{00000000-000D-0000-FFFF-FFFF00000000}"/>
  </bookViews>
  <sheets>
    <sheet name="Fapeti" sheetId="5" r:id="rId1"/>
    <sheet name="Emca" sheetId="7" r:id="rId2"/>
    <sheet name="Hitt" sheetId="8" r:id="rId3"/>
    <sheet name="Conv 16" sheetId="3" r:id="rId4"/>
    <sheet name="Conv 17" sheetId="1" r:id="rId5"/>
    <sheet name="Conv 72" sheetId="2" r:id="rId6"/>
    <sheet name="Conv 84" sheetId="4" r:id="rId7"/>
  </sheets>
  <definedNames>
    <definedName name="_xlnm._FilterDatabase" localSheetId="3" hidden="1">'Conv 16'!$A$2:$J$12</definedName>
    <definedName name="_xlnm._FilterDatabase" localSheetId="4" hidden="1">'Conv 17'!$A$2:$J$19</definedName>
    <definedName name="_xlnm._FilterDatabase" localSheetId="5" hidden="1">'Conv 72'!$A$2:$J$19</definedName>
    <definedName name="_xlnm._FilterDatabase" localSheetId="6" hidden="1">'Conv 84'!$A$3:$J$7</definedName>
    <definedName name="_xlnm._FilterDatabase" localSheetId="1" hidden="1">Emca!$A$2:$J$79</definedName>
    <definedName name="_xlnm._FilterDatabase" localSheetId="0" hidden="1">Fapeti!$A$2:$J$58</definedName>
    <definedName name="_xlnm._FilterDatabase" localSheetId="2" hidden="1">Hitt!$A$2:$K$175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0eSqroXqvVyh1MNBTfUyDq63dD09Qw3HgSoBpsHqmtg="/>
    </ext>
  </extLst>
</workbook>
</file>

<file path=xl/calcChain.xml><?xml version="1.0" encoding="utf-8"?>
<calcChain xmlns="http://schemas.openxmlformats.org/spreadsheetml/2006/main">
  <c r="A5" i="5" l="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I146" i="8"/>
  <c r="I36" i="8"/>
  <c r="A4" i="7"/>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4" i="5" l="1"/>
  <c r="A5" i="4"/>
  <c r="A6" i="4" s="1"/>
  <c r="A7" i="4" s="1"/>
  <c r="A9" i="3"/>
  <c r="A10" i="3" s="1"/>
  <c r="A11" i="3" s="1"/>
  <c r="A12" i="3" s="1"/>
  <c r="A4" i="3"/>
  <c r="A5" i="3" s="1"/>
  <c r="A6" i="3" s="1"/>
  <c r="A17" i="1"/>
  <c r="A4" i="1"/>
  <c r="A5" i="1" s="1"/>
  <c r="A6" i="1" s="1"/>
  <c r="A7" i="1" s="1"/>
  <c r="A48" i="5" l="1"/>
  <c r="A49" i="5" s="1"/>
  <c r="A50" i="5" s="1"/>
  <c r="A51" i="5" s="1"/>
  <c r="A52" i="5" s="1"/>
  <c r="A53" i="5" s="1"/>
  <c r="A54" i="5" s="1"/>
  <c r="A55" i="5" s="1"/>
  <c r="A56" i="5" s="1"/>
  <c r="A57" i="5" s="1"/>
  <c r="A58" i="5" s="1"/>
</calcChain>
</file>

<file path=xl/sharedStrings.xml><?xml version="1.0" encoding="utf-8"?>
<sst xmlns="http://schemas.openxmlformats.org/spreadsheetml/2006/main" count="2497" uniqueCount="791">
  <si>
    <t>Nº ITEM</t>
  </si>
  <si>
    <t>TIPO DO ITEM</t>
  </si>
  <si>
    <t>SUB ITEM</t>
  </si>
  <si>
    <t xml:space="preserve"> OBJETO</t>
  </si>
  <si>
    <t>DESCRIÇÃO DETALHADA</t>
  </si>
  <si>
    <t>UND</t>
  </si>
  <si>
    <t>QTD ESTIMADA</t>
  </si>
  <si>
    <t>VALOR TOTAL ESTIMADO</t>
  </si>
  <si>
    <t>JUSTIFICATIVA</t>
  </si>
  <si>
    <t>CRONOGRAMA DA AQUISIÇÃO</t>
  </si>
  <si>
    <t>SERVIÇO</t>
  </si>
  <si>
    <t>CONSUMO</t>
  </si>
  <si>
    <t>REVISÃO DE TEXTOS ACADÊMICOS</t>
  </si>
  <si>
    <t>CONTRATAÇÃO DE SERVIÇOS DE REVISOR DE TEXTOS ACADEMICOS SOB DEMANDA</t>
  </si>
  <si>
    <t>SERV</t>
  </si>
  <si>
    <t>ATENDER AO PARÂMETROS DE QUALIDADE DIFERENCIADOS NA REVISÃO DE TEXTOS ACADÊMICOS E CIENTÍFICOS  FEITOS POR  PROFISSIONAIS COM AMPLA  EXPERIÊNCIA  NA ÁREA.</t>
  </si>
  <si>
    <t>DE ACORDO COM A NECESSIDADE TENDO EM VISTA  QUE SÃO 9 PROGRAMAS COM CRONOGRAMAS DIFERENTES</t>
  </si>
  <si>
    <t>CONTRATAÇÃO DE PROFISSIONAL PARA REALIZAÇÃO DE PALESTRA</t>
  </si>
  <si>
    <t>CONTRATAÇÃO DE PALESTRANTES PARA ATENDER OS DIVERSOS EVENTOS DO STRICTU SENSO DE ACORDO COM PROGRAMAÇÃO DURANTE O ANO</t>
  </si>
  <si>
    <t>A CONTRATAÇÃO DE PALESTRANTES COM RELEVANTE PRODUÇÃO INTELECTUAL AGREGA CONTEÚDO PARA ATENDER OS DIVERSOS EVENTOS DO STRICTU SENSO DE ACORDO COM OS EVENTOS DOS PROGRAMAS DURANTE O ANO</t>
  </si>
  <si>
    <t>CONTRATAÇÃO DE SERVIÇOS DE TRADUÇÃO DE ARTIGOS CIENTÍFICOS</t>
  </si>
  <si>
    <t xml:space="preserve">CONTRATAÇÃO DE SERVIÇO DE TRADUTOR DE ARTIGOS CIENTIFICOS EM PORTUGUES PARA OUTRA LINGUA ESTRANGEIRA  </t>
  </si>
  <si>
    <t>ATENDER A NECESSIDADE DOS PROGRAMAS DE STRICTO SENSU INTERNACIONALIZAREM A PRODUÇÃO CIENTÍFICA SENDO UMA DAS MÉTRICAS DE AVALIAÇÃO DA COORDENAÇÃO DE APERFEIÇOAMENTO DE PESSOAL DE NÍVEL SUPERIOR – CAPES, QUE AUTORIZA E AVALIA OS CURSOS STRICTO SENSU NO BRASIL, É A PUBLICAÇÃO DE ARTIGOS CIENTÍFICOS EM REVISAS INTERNACIONAIS</t>
  </si>
  <si>
    <t>CONTRATAÇÃO DE SERVIÇO DE INTERPRETE DE LIBRAS</t>
  </si>
  <si>
    <t>CONTRATAÇÃO DE EQUIPE DE INTERPRETE DE LIBRAS QUE ATUARÁ EM VÁRIOS EVENTOS DA PRPPG</t>
  </si>
  <si>
    <t>É PRECISO CONTRATAÇÃO FORMAL DE PRESTADOR DE SERVIÇO ESPECIALIZADO QUE ATENDA AS EXIGENCIAS DOS ORGÃOS REGULAMENTADORES DE CLASSE, O FEBRAPILS E O SINDICATO SINTRA,PARA ISSO É PRECISO SER INSCRITO OU SINDICALIZADO PARA PRESTAR ESSE SERVIÇOS EM EVENTOS OFICIAIS</t>
  </si>
  <si>
    <t>DE ACORDO COM A NECESSIDADE DURANTE O ANO  PARA OS EVENTOS A SEREM PROGRAMADOS .</t>
  </si>
  <si>
    <t>SERVIÇO DE BUFFET PARA ATENDER COFFE BREAK</t>
  </si>
  <si>
    <t>SERVIÇO DE BUFFET PARA ATENDER COFFE BREAK EM ABERTURAS DE PALESTRAS E AULAS INAUGURAIS</t>
  </si>
  <si>
    <t xml:space="preserve">É NECESSARIA A CONTRATAÇÃO DO SERVIÇO DE BUFFET  PARA O FORNECIMENTO DE COFFEE BREAK  A SEREM SERVIDOS AOS  DOCENTES , DISSENTES E CONVIDADOS  DE EVENTOS COMO AULAS MAGNAS, INAUGURAIS OU ABERTURA DE SEMINÁRIOS DURANTE O ANO  PELOS PROGRAMAS DE STRICTO SENSU. </t>
  </si>
  <si>
    <t>CONTRATAÇÃO DE PRESTAÇÃO DE SERVIÇOS TÉCNICOS DE SUPORTE E MANUTENÇÃO DE SITE E PORTAL DE REVISTA CIENTÍFICA (SISTEMA OJS OU SIMILAR)</t>
  </si>
  <si>
    <t>MES</t>
  </si>
  <si>
    <t>Serviços necessários para a manutenção das revistas científicas dos programas de pós-graduação da Unitau, que operam em um sistema específico - Open Journal system - que demanda suporte especializado. As revistas científicas são requisito de avaliação da CAPES.</t>
  </si>
  <si>
    <t>PAGAMENTO DE INSCRIÇÃO PARA PARTICIPAÇÃO EM FEIRAS RELACIONADAS A 
CIÊNCIA, TECNOLOGIA E INOVAÇÃO</t>
  </si>
  <si>
    <t xml:space="preserve">INSCRIÇÃO EM EVENTOS ACADÊMICOS MEDIANTE ACEITE DE 
TRABALHOS (RESUMOS OU ARTIGOS CIENTÍFICOS) SUBMETIDOS 
E ACEITOS PARA APRESENTAÇÃO PELAS COMISSÕES 
CIENTÍFICAS DOS EVENTOS.
 </t>
  </si>
  <si>
    <t>Os docentes da pós-graduação precisam participar de eventos científicos e seminários para apresentação de trabalhos científicos e inserção na comunidade científica.  São critérios de avaliação CAPES para os cursos de pós-graduação.</t>
  </si>
  <si>
    <t>AQUISIÇÃO DE PASSAGEM AEREA</t>
  </si>
  <si>
    <t xml:space="preserve">COMPRA DE PASSAGENS AEREAS PARA PARTICIPAÇÃO EM EVENTOS ACADÊMICOS, CONGRESSOS E FEIRAS CIENTIFICAS  </t>
  </si>
  <si>
    <t xml:space="preserve">ATENDER OS DOCENTES QUE PRECISAM SE DESLOCAR PARA CONGRESSOS E SEMINÁRIOS </t>
  </si>
  <si>
    <t xml:space="preserve">CURSOS DE FORMAÇÃO CONTINUADA PARA 
DOCENTES DOS CURSOS DE PÓS- GRADUAÇÃO </t>
  </si>
  <si>
    <t xml:space="preserve"> CURSOS DENTRO DA CADA AREA PARA APRIMORAMENTO PROFISSIONAL E ALINHAMENTO COM AS DEMANDAS CONTEMPORÂNEAS DO STRICTO SENSU  </t>
  </si>
  <si>
    <t xml:space="preserve"> VISA FORTALECER E ATUALIZAR A PRÁTICA PEDAGÓGICA DOS PROFESSORES DE STRICTO SENSU </t>
  </si>
  <si>
    <t>CONTRATAÇÃO DE EMPRESA DE LOCAÇÃO DE VEICULO COM MOTORISTA</t>
  </si>
  <si>
    <t>LOCAÇÃO DE VEICULO COM SERVIÇO DE MOTORISTA</t>
  </si>
  <si>
    <t>TRANSPORTE NECESSÁRIO PARA GARANTIR DESLOCAMENTO DE PROFESSORES PARA MINISTRAR AULAS EM CAMPUS FORA DA SEDE</t>
  </si>
  <si>
    <t>SEMANALMENTEDE MAIO DE 2024 A MAIO DE 2025</t>
  </si>
  <si>
    <t>HOSPEDAGEM EM QUARTO SINGLE</t>
  </si>
  <si>
    <t>RESERVA DE HOSPEDAGEM PARA ATENDER PROFESSORES QUE IRÃO MINISTRAR AULA FORA DA SEDE E PARA PARTICIPAÇÃO EM CONGRESSOS E SEMINÁRIOS</t>
  </si>
  <si>
    <t>ATENDER NECESSIDADE DE HOSPEDAGEM EM  VIAGENS DOS DIVERSOS CURSOS DE STRICTO SENSU</t>
  </si>
  <si>
    <t xml:space="preserve">CRONOGRAMA A SER DEFINIDO DURANTE O ANO DE ACORDO COM AS DATAS DIVULGADAS DOS EVENTOS E DAS AULAS </t>
  </si>
  <si>
    <t>PAGAMENTO DE TAXA DE PUBLICAÇAO DE ARTIGOS EM REVISTAS CIENTIFICAS</t>
  </si>
  <si>
    <t>TAXAS COBRADAS POR PARTE DAS EDITORAS QUANDO DA SUBMISSÃO OU PUBLICAÇÃO DE SEUS ARTIGOS EM REVISTAS CIENTÍFICAS.</t>
  </si>
  <si>
    <t>ATENDER  AOS PROFESSORES QUE TEM SEUS ARTIGOS SUBMETIDOS ACEITOS EM REVISTAS ESPECIFICAS DE CADA PROGRAMA</t>
  </si>
  <si>
    <t>PAGAMENTO DE DIGITAL OBJECO IDENTIFIER
(D.O.I) PARA AS REVISTAS CIENTÍFICAS</t>
  </si>
  <si>
    <t xml:space="preserve"> D.O.I’S OFERECEM SEGURANÇA DE DADOS, COM LINK PERMANENTE, ALÉM DE QUALIFICAR OS DOCUMENTOS JUNTO À COMUNIDADE CIENTÍFICA, COM AS EXIGÊNCIAS DEMANDADAS PELOS QUALIFICADORES ACADÊMICOS E CIENTÍFICOS.</t>
  </si>
  <si>
    <t>TRISMESTRALMENTE DURANTE O ANO</t>
  </si>
  <si>
    <t>SERVIÇO DE IMPRESSÃO DE MATERIAIS DE APOIO A REALIZAÇÃO DE EVENTOS CIENTIFICOS E ACADÊMICOS</t>
  </si>
  <si>
    <t xml:space="preserve">IMPRESSÃO DE BANNERS E FOLDERS </t>
  </si>
  <si>
    <t>OS BANNERS SERÃO UTILIZADOS PARA AUXILIAR NA DIVULGAÇÃO DOS EVENTOS PROMOVIDOS PELOS CURSOS DO PROGRAMA STRICTO SENSU</t>
  </si>
  <si>
    <t>MATERIAIS</t>
  </si>
  <si>
    <t xml:space="preserve">AQUISIÇÃO DE MATERIAL DE PAPELARIA E INSUMOS PARA USO PEDAGÓGICO </t>
  </si>
  <si>
    <t>MATERIAIS DE PAPELARIA DIVERSOS</t>
  </si>
  <si>
    <t>MATERIAIS A SEREM SOLICITADOS DURANTE OS MODULOS DO CURSO DE STRICTO SENSU - PED - PARA SEREM UTILIZADOS EM AULAS PRATICAS COMOS ALUNOS.</t>
  </si>
  <si>
    <t>GENEROS ALIMENTICIOS</t>
  </si>
  <si>
    <t>BOLO SIMPLES PARA SERVIR EM INTERVALOS DE REUNIÕES</t>
  </si>
  <si>
    <t>UNI</t>
  </si>
  <si>
    <t>AQUISIÇÃO SE FAZ NECESSÁRIA PARA OFERECIMENTO AOS ALUNOS POR LONGOS PERIODOS EM AULA</t>
  </si>
  <si>
    <t>EM DIAS DA SEMANA INDICADOS POSTERIORMENTE EM TERMO DE REFERENCIA NO PERIODO DE UM ANO</t>
  </si>
  <si>
    <t xml:space="preserve"> </t>
  </si>
  <si>
    <t>MATERIAL</t>
  </si>
  <si>
    <t xml:space="preserve">MATERIAL GRAFICO IMPRESSO - ADESIVOS  </t>
  </si>
  <si>
    <t xml:space="preserve">ADESIVOS AUTOCOLANTES  COM LOGOTIPO  </t>
  </si>
  <si>
    <t>PEÇA</t>
  </si>
  <si>
    <t>DESPESAS COM SERVIÇOS DE ARTES GRÁFICAS PARA ATENDER A NECESSIDADE DE IDENTIFICAÇAO DE TRABALHOS AVALIADOS DURANTE O EVENTO CICTED</t>
  </si>
  <si>
    <t>MATERIAL GRAFICO IMPRESSO -  BANNERS</t>
  </si>
  <si>
    <t>BANNER EM LONA IMPRESSO</t>
  </si>
  <si>
    <t xml:space="preserve">OS BANNERS SERÃO UTILIZADOS PARA AUXILIAR NA ORIENTAÇÃO VISUAL PARA OS VISITANTES DO EVENTO </t>
  </si>
  <si>
    <t>MATERIAL PARA PREMIAÇÃO - MEDALHAS</t>
  </si>
  <si>
    <t xml:space="preserve"> MEDALHA EM METAL FUNDIDO , 60X55mm</t>
  </si>
  <si>
    <t xml:space="preserve"> PREMIAÇÃO NAS DIVERSAS CATEGORIAS OS PARTICIPANTES E COLABORADORES DO XIII CICTED</t>
  </si>
  <si>
    <t>SERVIÇO DE BUFFET PARA 120 PESSOAS NA ABERTURA DO CICTED</t>
  </si>
  <si>
    <t>CONTRATAÇÃO DO SERVIÇO DE BUFFET, PARA FORNECIMENTO DE COFFEE BREAK  A SEREM SERVIDOS AOS MAGISTRADOS, AUTORIDADES E DEMAIS COLABORADORES, CONVIDADOS E PARTICIPANTES DO EVENTO DE ABERTURA DO XIII CONGRESSO CICTED</t>
  </si>
  <si>
    <t>SERVIÇO DE AMBULANCIA DURANTE O CICTED</t>
  </si>
  <si>
    <t>LOCAÇÃO DE AMBULÂNCIA POR 24 HORAS (ESTIMADAS) NO EVENTO– XIII CICTED – NO EVENTO ENIC KIDS, TEEN E BABY.</t>
  </si>
  <si>
    <t>PARA ATENDER POSSÍVEIS INTERCORRÊNCIAS DURANTE OS EVENTOS XIII CICTED – CONGRESSO INTERNACIONAL DE TECNOLOGIA, INOVAÇÃO E DESENVOLVIMENTO DA UNITAU E ENIC KIDS, TEEN E BABY</t>
  </si>
  <si>
    <t>CAMISETAS DE TAMANHOS P, M,G E GG</t>
  </si>
  <si>
    <t>AQUISIÇAO DE CAMISETAS DE TAMANHOS DIVERSOS PARA USO DOS SERVIDORES, PROFESSORES  E ALUNOS MONITORES NA FEIRA DO CICTED</t>
  </si>
  <si>
    <t>IDENTIFICAR OS SERVIDORES ,PROFESSORES E BOLSISTAS QUE ESTARÃO TRABALHANDO NO XII CONGRESSO CICTED</t>
  </si>
  <si>
    <t>AQUISIÇAO DE PACOTES DE BISCOITOS RECHEADOS  SABORES DIVERSOS, 140 GR PARA O CICTED</t>
  </si>
  <si>
    <t>OFERECER LANCHE AOS COLABORADORES , PROFESSORES E BOLSISTAS QUE ESTARÃO TRABALHANDO NO XIII CONGRESSO CICTED</t>
  </si>
  <si>
    <t>AQUISIÇAO DE NECTAR DE SABORES VARIADOS, 200 ML PARA O CICTED</t>
  </si>
  <si>
    <t>OFERECER LANCHE AS CRIANÇAS PARTICIPANTES  DAS OFICINAS NO XIII CONGRESSO CICTED</t>
  </si>
  <si>
    <t>AQUISIÇAO DE GARRAFAS DE AGUA SEM GAS DE 510 ML PARA USO NO CICTED</t>
  </si>
  <si>
    <t>OFERECER GARRAFAS DE AGUA AOS PALESTRANTES E PROFESSORES QUE ESTARÃO TRABALHANDO DURANTE O XIII CONGRESSO CICTED</t>
  </si>
  <si>
    <t>AQUISIÇAO DE MINI BOLOS EM EMBALAGEM INDIVIDUAL , 40 GR  PARA O CICTED</t>
  </si>
  <si>
    <t>AQUISIÇÃO DE  PACOTES DE BISCOITOS DE AGUA E SAL , 400 GR PARA O CICTED</t>
  </si>
  <si>
    <t>PAGAMENTO DE PALESTRANTES</t>
  </si>
  <si>
    <t>PALESTRAS MINISTRADAS DURANTE O CICTED</t>
  </si>
  <si>
    <t>GARANTIR PARTICIPAÇÃO DE PALESTRANTE NO EVENTO DE ABERTURA E FECHAMENTO DO XIII CONGRESSO CICTED</t>
  </si>
  <si>
    <t xml:space="preserve">TRANSPORTE AEREO </t>
  </si>
  <si>
    <t>AQUISIÇAO DE PASSAGEM AEREA PARA PALESTRANTE DO CICTED</t>
  </si>
  <si>
    <t xml:space="preserve">TRANSPORTE TERRESTRE </t>
  </si>
  <si>
    <t>AQUISIÇAO TRANSPORTE PARA BUSCAR E LEVAR PALESTRANTES DO CICTED</t>
  </si>
  <si>
    <t>RESERVA EM QUARTO SINGLE PARA PALESTRANTE DO CICTED</t>
  </si>
  <si>
    <t>SERVIÇO DE TRADUTORES DE LIBRAS</t>
  </si>
  <si>
    <t>CONTRATAÇÃO DE EQUIPE DE TRADUTORES DE LIBRAS PARA ATENDER A DEMNADA DE PALESTRAS DO CICTED</t>
  </si>
  <si>
    <t>É PRECISO CONTRATAÇÃO FORMAL DE PRESTADOR DE SERVIÇO ESPECIALIZADO QUE ATENDA AS EXIGENCIAS DOS ORGÃOS REGULAMENTADORES DE CLASSE, O FEBRAPILS E O SINDICATO SINTRA,PARA ISSO É PRECISO SER INSCRITO OU SINDICALIZADO PARA PRESTAR ESSE SERVIÇOS EM EVENTOS OFICIAIS.</t>
  </si>
  <si>
    <t>FILTRO DE PAPEL Nº 103</t>
  </si>
  <si>
    <t>FILTRO DE PAPEL PARA PASSAR CAFE PARA OS EVENTOS</t>
  </si>
  <si>
    <t>UNID</t>
  </si>
  <si>
    <t>SERÁ USADO PARA PASSAR CAFÉ DURANTE AS PALESTRAS, EVENTOS ,SEMINÁRIOS E AULAS DURANTE O ANO</t>
  </si>
  <si>
    <t>NO DECORRER DO ANO CONFORME DEMANDA</t>
  </si>
  <si>
    <t>MATERIAL PARA AULA PRATICA BUCO MAXILO</t>
  </si>
  <si>
    <t>COMPRA DE MATERIAIS DE USO CIRURGICO ESPECIFICOS PARA SEREM UTILIZADOS NA AULA PRÁTICA DO CURSO CIRURGIA BUCO MAXILO FACIAL</t>
  </si>
  <si>
    <t>ATENDER A NECESSIDADE DE UTILIZAÇÃO DE MATERIAL ODONTOLOGICO PELO PROFESSOR DO CURSO DE ESPECIALIZAÇAO EM CIRURGIA BUCO MAXO FACIAL PARA COM SEUS ALUNOS NAS AULAS PRÁTICAS</t>
  </si>
  <si>
    <t xml:space="preserve">DE ACORDO COM A NECESSIDADE DURANTE O ANO  </t>
  </si>
  <si>
    <t>SERVIÇO DE BUFFET PARA ATENDER COFFE BREAK EM ABERTURAS DE PALESTRAS OU AULAS INAUGURAIS</t>
  </si>
  <si>
    <t>CONTRATAÇÃO DO SERVIÇO DE BUFFET, PARA FORNECIMENTO DE COFFEE BREAK, A SEREM SERVIDOS EM EVENTOS PONTUAIS DOS CURSOS DE ESPECIALIZAÇÃO</t>
  </si>
  <si>
    <t>LOCAÇÃO DE ESTANDE PARA PARTICIPAÇÃO EM FEIRA</t>
  </si>
  <si>
    <t xml:space="preserve">DESPESA COM LOCAÇAO DE ESTANDES EM FEIRAS E EVENTOS ACADÊMICOS E CIENTIFICOS </t>
  </si>
  <si>
    <t>GARANTIR PARTICIPAÇÃO PRESENCIAL EM FEIRAS LIGADAS AO PROGRAMAS DE LATO SENSU.</t>
  </si>
  <si>
    <t>DESPESAS COM SERVIÇOS DE ARTES GRÁFICAS COMO:CONFECÇÃO DE IMPRESSOS EM GERAL, ENCADERNAÇÃO DE LIVROS JORNAIS E REVISTAS,  ENCARTES, FOLDER E ASSEMELHADOS E AFINS.</t>
  </si>
  <si>
    <t>GARANTIR AMPLA DIVULGAÇÃO DOS CURSOS OFERTADOS PELOS PROGRAMAS DE LATO SENSU.</t>
  </si>
  <si>
    <t>CONTRATAÇÃO DE TRANSPORTE PARA BUSCAR E LEVAR PROFESSORES PARA ATIVIDADES ACADEMICAS</t>
  </si>
  <si>
    <t>SER</t>
  </si>
  <si>
    <t>GARANTIR A OFERTA DE TRANSPORTE PARA A PARTICIPAÇÃO DOS PROFESSORES DO LATO SENSU EM ATIVIDADES ACADÊMICAS</t>
  </si>
  <si>
    <t>AQUISIÇÃO DE PASSAGEM  AEREA PARA GARANTIR PARTICIPAÇAO EM CONGRESSOS OU TRAZER PALESTRANTES</t>
  </si>
  <si>
    <t>GARANTIR O TRANSPORTE ENTRE LONGAS DISTANCIAS PARA COORDENADORES DO CURSO E EVENTUAIS CONVIDADOS PALESTRANTES</t>
  </si>
  <si>
    <t>HOSPEDAGEM</t>
  </si>
  <si>
    <t>DESPESAS COM SERVIÇO DE HOSPEDAGENS DO PROFESSORES OU CONVIDADOS EM VIAGENS OFICIAIS</t>
  </si>
  <si>
    <t>GARANTIR A HOSPEDAGEM EM CIDADES FORA DA SEDE DA UNITAU PARA COORDENADORES DO CURSO E EVENTUAIS CONVIDADOS PALESTRANTES</t>
  </si>
  <si>
    <t>PALESTRAS MINISTRADAS POR TERCEIROS PARA AGREGAR AOS PROGRAMAS</t>
  </si>
  <si>
    <t>A CONTRATAÇÃO DE PALESTRANTES COM RELEVANTE PRODUÇÃO INTELECTUAL QUE AGREGARÁ CONTEÚDO PARA ATENDER OS DIVERSOS EVENTOS DO LATO SENSU DE ACORDO COM PROGRAMAÇÃO DURANTE O ANO</t>
  </si>
  <si>
    <t>INSUMOS PARA AULA PRÁTICA DO CURSOS DE SAUDE E ESTETICA</t>
  </si>
  <si>
    <t>COMPRA DE MATERIAIS PARA SEREM UTILIZADOS NAS AULAS PRÁTICAS DO CURSO DE SAÚDE EM ESTETICA</t>
  </si>
  <si>
    <t>ATENDER A NECESSIDADE DE UTILIZAÇÃO DE MATERIAL ESPECIFICO DO CURSO DE ESPECIALIZAÇAO EM  SAUDE E ESTETICA  PARA COM SEUS ALUNOS NAS AULAS PRÁTICAS</t>
  </si>
  <si>
    <t>DE ACORDO COM A NECESSIDADE DO PROFESSOR DIANTE DO CRONOGRAMA DE AULAS PRATICAS</t>
  </si>
  <si>
    <t>ASSINATURA DE PLATAFORMA DE GESTÃO DE EVENTOS ACADÊMICOS</t>
  </si>
  <si>
    <t xml:space="preserve"> PLATAFORMA QUE CONTEMPLA SUBMISSÕES, AVALIAÇÃO E PUBLICAÇÃO 
DE ANAIS COM ISBN E DOI, INSCRIÇÃO POR PROGRAMAÇÃO, INTEGRAÇÃO
COM STREAMING, EMISSÃO DE CERTIFICADOS</t>
  </si>
  <si>
    <t>NECESSIDADE  DE CONTRATAÇÃO DE EMPRESA ESPECIALIZADA  NO SEGMENTO DE EVENTOS PARA   DISPONIBILIZAR PLATAFORMA DE GESTÃO DE EVENTOS , COM A FINALIDADE DE REALIZAÇÃO DE INSCRIÇÕES NO EVENTO,RECEBER SUBMISSÕES ILIMITADAS  E AVALIAÇÃO DE TRABALHOS  , EMISSÃO DE CERTIFICADOS E PUBLICAÇÃO DE ANAIS PARA ATENDER O EVENTO XIII CICTED.</t>
  </si>
  <si>
    <t>AQUISIÇAO DE PASSAGEM AEREA PARA PALESTRANTE IDA E VOLTA  - SP/BRASILIA</t>
  </si>
  <si>
    <t>O DIPLOMATA JULIANO ALVES PINTO IRÁ MINISTRAR PALESTRA CM O TEMA''DIPLOMACIA DA INOVAÇÃO: A INTERNACIONALIZAÇÃO DOS ECOSSISTEMAS DE INOVAÇAO BRASILEIROS PARA ALUNOS DA PÓS GRADUAÇAO E GRADUAÇÃO DA UNITAU</t>
  </si>
  <si>
    <t>ida: 09/08/2024 -- Volta 11/08/2024</t>
  </si>
  <si>
    <t>LOCAÇÃO DE VEICULO COM MOTORISTA</t>
  </si>
  <si>
    <t>HOSPEDAGEM EM QUARTO SINGLE PARA ATENDER PROFESSORES OU CONVIDADOS PALESTRANTES DO PROGRAMA</t>
  </si>
  <si>
    <t>NECESSIDADE DE RESERVA DE  HOSPEDAGENS PARA PROFESSORES E CONVIDADOS PALESTRANTES EM VIAGENS OFICIAIS</t>
  </si>
  <si>
    <t xml:space="preserve">DESPESA COM SERVIÇO DE BUFFET COM FORNECIMENTO DE ITENS VARIADOS DE CAFÉ </t>
  </si>
  <si>
    <t>PARA ATENDER EVENTO DE ENCERRAMENTO DA TURMA DO PROGRAMA.</t>
  </si>
  <si>
    <t>Previsão: entre junho e setembro/2024</t>
  </si>
  <si>
    <t>FAPETI</t>
  </si>
  <si>
    <t xml:space="preserve">SUPRIMENTOS PARA MANUTENÇÃO DE EQUIPAMENTOS </t>
  </si>
  <si>
    <t>SUPRIMENTOS GERAIS PARA MANUTENÇÃO DE EQUIPAMENTOS DE INFORMATICA, ELETRONICOS E OUTROS</t>
  </si>
  <si>
    <t>ESTIMA-SE A NECESSIDADE DA AQUISIÇÃO TENDO EM VISTA A VIDA ÚTIL DOS EQUIPAMENTOS, QUE POR MUITAS VEZES NECESSITAM DE MANUTENÇÃO COM TROCAS DE PEÇAS.</t>
  </si>
  <si>
    <t>DE ACORDO COM A NECESSIDADE TENDO EM VISTA QUE NÃO HÁ COMO PREVER A QUEBRA DE EQUIPAMENTOS.</t>
  </si>
  <si>
    <t>MATERIAIS PARA MANUTENÇÃO</t>
  </si>
  <si>
    <t>SUPRIMENTOS GERAIS PARA MANUTENÇÃO DO PRÉDIO DA FAPETI</t>
  </si>
  <si>
    <t>ESTIMA-SE A NECESSIDADE DA AQUISIÇÃO TENDO EM VISTA A NECESSIDADE DE PEQUENAS MANUTENÇÕES NO PRÉDIO QUE VENHAM A SURGIR COM O TEMPO.</t>
  </si>
  <si>
    <t>DE ACORDO COM A NECESSIDADE TENDO EM VISTA QUE NÃO HÁ COMO PREVER DANOS NO IMÓVEL</t>
  </si>
  <si>
    <t>SERVIÇO DE JARDINAGEM</t>
  </si>
  <si>
    <t xml:space="preserve">A contratada deverá realizar a manutenção de todo o jardim com a realização de podas de arbustos, poda da grama, bem como rastelar e realizar a retirada de todo o mato e entulho proveniente da manutenção do jardim, devendo descarta-lo no PEVI de Taubaté.
A metragem total do jardim é de 590 M². </t>
  </si>
  <si>
    <t>MÊS</t>
  </si>
  <si>
    <t>MANUTENÇÃO DO JARDIM NO ENTORNO DA FAPETI TENDO EM VISTA QUE A FAPETI NÃO POSSUI JARDINEIRO EM SEU QUADRO DE FUNCIONÁRIOS</t>
  </si>
  <si>
    <t>PRESTAÇÃO DE SERVIÇO DE DEDETIZAÇÃO</t>
  </si>
  <si>
    <t>PRESTAÇÃO DE SERVIÇOS DE DEDETIZAÇÃO, DESINSETIZAÇÃO, DESCUPINIZAÇÃO, DESRATIZAÇÃO E CONTROLE DE PRAGAS URBANAS, CONTENDO INSPEÇÃO PRÉVIA, MEDIDAS CORRETIVAS, CONTROLE QUÍMICO E BIOLÓGICO E MONITORAMENTO DOS RESULTADOS DO CONTROLE C/FORNECIMENTO DE MÃO DE OBRA E MATERIAIS.</t>
  </si>
  <si>
    <t>REALIZAÇÃO ANUAL DE DEDETIZAÇÃO DO PRÉDIO DA FAPETI A FIM DE CONTROLAR E PREVINIR INSETOS PESSONHENTOS E PRAGAS, TRAZENDO MAIOR SEGURANÇAS AOS USUÁRIOS DO LOCAL</t>
  </si>
  <si>
    <t>PERMANENTE</t>
  </si>
  <si>
    <t>MOBILIARIO</t>
  </si>
  <si>
    <t xml:space="preserve">EQUIPAMENTOS PERMANENTES </t>
  </si>
  <si>
    <t xml:space="preserve">PÓ DE CAFÉ TRADICIONAL. Café em Pó Tradicional com ponto de torra acentuado e processo de moagem fina e uniforme, Intensidade 8, Embalagem: À vácuo. Café Tradicional. Conteúdo: 500 g. </t>
  </si>
  <si>
    <t>AQUISIÇÃO SE FAZ NECESSÁRIA PARA OFERECIMENTO AOS SERVIDORES E VISITANTES QUE POR MUITAS VEZES PASSAM HORAS EM REUNIÕES NO LOCAL</t>
  </si>
  <si>
    <t>AÇUCAR SACHE COM 100UND</t>
  </si>
  <si>
    <t>CAIXA</t>
  </si>
  <si>
    <t>ADOÇANTE SACHE COM 100 UND</t>
  </si>
  <si>
    <t>BISCOITO SALGADO; TIPO ÁGUA E SAL OU CREAM CRACKER. INTEIROS EM EMBALAGENS PRÓPRIAS DE 400GR, INTEGRAS E SEM ABERTURAS, CONTENDO INFORMAÇÕES NUTRICIONAIS, DATA DE FABRICAÇÃO E VALIDADE MÍNIMA DE 6 MESES A CONTAR DA DATA DA ENTREGA.</t>
  </si>
  <si>
    <t>PCT</t>
  </si>
  <si>
    <t>BISCOITO DOCE, SEM RECHEIO PODENDO SER DE MAISENA, LEITE OU COCO. INTEIROS EM EMBALAGENS PRÓPRIAS DE 400GR, INTEGRAS E SEM ABERTURAS, CONTENDO INFORMAÇÕES NUTRICIONAIS, DATA DE FABRICAÇÃO E VALIDADE MÍNIMA DE 6 MESES A CONTAR DA DATA DA ENTREGA.</t>
  </si>
  <si>
    <t>AÇÚCAR REFINADO, ACONDICIONADO EM EMBALAGEM DE 1 KG. EM GRÃO DE AÇÚCAR FINO, MENOS EM PÓ. VALOR NUTRICIONAL APROXIMADO (PORÇÃO DE 5G): VCAL. – 200CAL CARB. – 5G. DATA DE FABRICAÇÃO NÃO SUPERIOR A 15 DIAS NA DATA DE ENTREGA.</t>
  </si>
  <si>
    <t>GALÃO AGUA MINERAL 20L</t>
  </si>
  <si>
    <t>AQUISIÇÃO SE FAZ NECESSÁRIA PARA ABASTECER O FILTRO UTILIZADO PELA FAPETI PARA ATENDIMENTO DOS SERVIDORES E VISITANTES</t>
  </si>
  <si>
    <t>6 UND MENSAL</t>
  </si>
  <si>
    <t>MATERIAL DE LIMPEZA E DESCARTÁVEIS</t>
  </si>
  <si>
    <t>DETERGENTE LÍQUIDO, TENSOATIVO BIODEGRADÁVEL, CONCENTRADO, COM NO MÍNIMO 11% DO PRINCÍPIO ATIVO BÁSICO DO DETERGENTE, EMBALAGEM PLÁSTICA DE 500ML, CONTENDO O NOME DO FABRICANTE DATA DE FABRICAÇÃO E PRAZO DE VALIDADE. O PRODUTO DEVERÁ TER REGISTRO NO MINISTÉRIO DA SAUDE.</t>
  </si>
  <si>
    <t xml:space="preserve"> AQUISIÇÃO SE FAZ NECESSÁRIA PARA SUPRIR AS DEMANDAS DIÁRIAS DA FAPETI</t>
  </si>
  <si>
    <t>ESPONJA DUPLA-FACE MULTI, MEDINDO NO MÍNIMO 110X75X20MM, BICOLOR: LADO VERDE DE FIBRA ABRASIVA E LADO AMARELO DE ESPONJA MACIA. EMBALAGEM COM 3 UNIDADES.</t>
  </si>
  <si>
    <t>FILTRO DE PAPEL 103, CX C/ 30 UNID.</t>
  </si>
  <si>
    <t xml:space="preserve">COPO DESCARTÁVEL TRANSPARENTE, EM POLIESTIRENO (PS), PADRÃO ABNT-NBR 14865/02, COM CAPACIDADE PARA 180ML, ISENTO DE BOLHAS, RACHADURAS OU DEFORMAÇÕES. PACOTE 100 UNIDADES. </t>
  </si>
  <si>
    <t>ADESIVO PASTILHA DESODORIZADOR PARA VASO SANITÁRIO COM 3 UNIDADES</t>
  </si>
  <si>
    <t>GUARDANAPO CONFECCIONADO EM PAPEL ABSORVENTE, FOLHA DUPLA, MEDINDO NO MÍNIMO 20 X 20 CM PACOTE 50 FOLHAS, 100% NATURAIS, NA COR BRANCA.</t>
  </si>
  <si>
    <t>MATERIAL DE ESCRITÓRIO</t>
  </si>
  <si>
    <t>PAPEL SULFITE A4, GRAMATURA 75G/M², MEDINDO 210MM X 297MM, CONFORME NORMA TAPPI, COR BRANCO, ALVURA MÍNIMA DE 90%, COM CERTIFICAÇÃO AMBIENTAL FSC OU CERFLOR. PCT DE 500 FLS.</t>
  </si>
  <si>
    <t>AQUISIÇÃO SE FAZ NECESSÁRIA PARA SUPRIR AS DEMANDAS DIÁRIAS DE ESCRITORIO DA FAPETI</t>
  </si>
  <si>
    <t>PASTA L AZUL PCT C/10</t>
  </si>
  <si>
    <t>CANETA MARCA TEXTO</t>
  </si>
  <si>
    <t>COLCHETE Nº 9 LATONADO CAIXA COM 72UND</t>
  </si>
  <si>
    <t>COLCHETE Nº 11 LATONADO CAIXA COM 72UND</t>
  </si>
  <si>
    <t>BLOCO ADESIVO 38X51 SORTIDOS COM 200FLS</t>
  </si>
  <si>
    <t>FURADOR DE PAPEL GRANDE</t>
  </si>
  <si>
    <t>SUPRIMENTOS IMPRESSORAS</t>
  </si>
  <si>
    <t>TONNER BROTHER TN 2340</t>
  </si>
  <si>
    <t>AQUISIÇÃO DE FAZ NECESSÁRIA PARA SUPRIR AS IMPRESSORAS UTILIZADAS PELOS SETORES DA FAPETI</t>
  </si>
  <si>
    <t>TONNER DE TINTA PARA IMPRESSORA HP JET PRO M404DW 954 - PRETO</t>
  </si>
  <si>
    <t>CARTUCHO PARA IMPRESSORA EPSON 664 - PRETO</t>
  </si>
  <si>
    <t>PASSAGENS E DESPESAS COM LOCOMOÇÃO</t>
  </si>
  <si>
    <t>COMPRA DE PASSAGENS AEREAS, LOCAÇÃO DE VEICULO E HOTEIS</t>
  </si>
  <si>
    <t>ATENDER NECESSIDADE DE VIAGENS</t>
  </si>
  <si>
    <t>NÃO HÁ VIAGEM PROGRAMADA - APENAS PARA O CASO DE ALGUMA URGÊNCIA</t>
  </si>
  <si>
    <t>SERVIÇO DE SUPORTE TECNICO EM TI</t>
  </si>
  <si>
    <t>CONTRATAÇÃO DE PRESTAÇÃO DE SERVIÇOS TÉCNICOS DE SUPORTE E MANUTENÇÃO DE INFORMÁTICA.</t>
  </si>
  <si>
    <t>NECESSIDADE DE TECNICO HABILITADO PARA MANUTENÇÃO DE EQUIPAMENTOS E SUPORTE TECNICO AOS SERVIDORES</t>
  </si>
  <si>
    <t>SISTEMA GESTÃO FOLHA DE PAGAMENTO</t>
  </si>
  <si>
    <t>contratação de empresa especializada para o fornecimento de licença de uso
de Sistemas de Administração e Gestão de Recursos Humanos e Portal da Transparência</t>
  </si>
  <si>
    <t>NECESSIDADE DE RENOVAÇÃO CONTRATUAL GESTÃO DA FOLHA DE PAGAMENTO</t>
  </si>
  <si>
    <t>ASSESSORIA CONTÁBIL</t>
  </si>
  <si>
    <t>PRESTAÇÃO DE SERVIÇO DE CONSULTORIA NA AREA DE PRESTAÇÃO DE SERVIÇOS CONTÁBEIS</t>
  </si>
  <si>
    <t>NECESSIDADE DE RENOVAÇÃO CONTRATUAL SUPORTE TECNICO AO DEPARTAMENTO DE CONTABILIDADE</t>
  </si>
  <si>
    <t>AMBIENTE NUVEM RH</t>
  </si>
  <si>
    <t>CONTRATO DE PRESTAÇÃO DE SERVIÇO DE HOSPEDAGEM E ADMINISTRAÇÃO
DE BANCO DE DADOS EM AMBIENTE SEGURO EM NUVEM</t>
  </si>
  <si>
    <t>RENOVAÇÃO CONTRATUAL SEGURANÇA DOS DADOS DOS SERVIDORES</t>
  </si>
  <si>
    <t>SISTEMA GESTÃO DE CONTRACHEQUE</t>
  </si>
  <si>
    <t>SISTEMA GERENCIAMENTO DE FOLHA E CONTRACHEQUES ONLINE</t>
  </si>
  <si>
    <t>NECESSIDADE DE DISPONIBILIDADE AOS SERVIDORES</t>
  </si>
  <si>
    <t>REFORMAS</t>
  </si>
  <si>
    <t>SERVIÇOS DE REFORMA E MANUTENÇÃO PREDIAL</t>
  </si>
  <si>
    <t>NECESSIDADES DE MANUTENÇÕES</t>
  </si>
  <si>
    <t>RECUPERAÇÃO DE CADEIRAS</t>
  </si>
  <si>
    <t>SERVIÇO DE RECUPERAÇÃO DE CADEIRAS</t>
  </si>
  <si>
    <t>NECESSIDADE DE RECUPERAÇÃO DE CADEIRAS COM ESTOFADO RASGADO</t>
  </si>
  <si>
    <t>APLICAÇÃO DE ISUFILM JANELAS</t>
  </si>
  <si>
    <t>SERVIÇO DE APLICAÇÃO DE ISUFILME JANELAS</t>
  </si>
  <si>
    <t>TRAZER MAIOR CONFORTO, SEGURANÇA E PRIVACIDADE AOS USUÁRIOS DO PRÉDIO DA FAPETI</t>
  </si>
  <si>
    <t>10 UNIDADES A CADA 3 MESES - INICIO 07/24</t>
  </si>
  <si>
    <t>16 UNIDADES A CADA 3 MESES - INICIO 07/24</t>
  </si>
  <si>
    <t>2 UND A CADA 3 MESES - INICIO 07/24</t>
  </si>
  <si>
    <t xml:space="preserve"> 3 UND A CADA 3 MESES -  INICIO 07/24</t>
  </si>
  <si>
    <t>2 UND A CADA 3 MESES -  INICIO 07/24</t>
  </si>
  <si>
    <t>4 UND A CADA 3 MESES -  INICIO 07/24</t>
  </si>
  <si>
    <t>3 UND A CADA 3 MESES -  INICIO 07/24</t>
  </si>
  <si>
    <t>9 UND A CADA 3 MESES -  INICIO 07/24</t>
  </si>
  <si>
    <t>PACOTE</t>
  </si>
  <si>
    <t>FITA CREPE BRANCA 24MM X 50M - PACOTE COM 5 UND</t>
  </si>
  <si>
    <t>20 UND A CADA 6 MESES - INICIO 05/24</t>
  </si>
  <si>
    <t>3 UND A CADA 6 MESES - INICIO 05/24</t>
  </si>
  <si>
    <t xml:space="preserve"> 3 UND A CADA 6 MESES - INICIO 05/24</t>
  </si>
  <si>
    <t xml:space="preserve"> 1 UND A CADA 6 MESES - INICIO 05/24</t>
  </si>
  <si>
    <t>CADERNO ESPIRAL 96 FOLHAS - UNIVERSITÁRIO CAPA DURA</t>
  </si>
  <si>
    <t>2 UND A CADA 6 MESES - INICIO 05/24</t>
  </si>
  <si>
    <t>PAPEL A4 BRANCO 180G - 210mmx297mm PT 50 FL</t>
  </si>
  <si>
    <t>COLCHETE Nº 6 LATONADO CAIXA COM 72UND</t>
  </si>
  <si>
    <t>10 UND A CADA 6 MESES - INICIO 05/24</t>
  </si>
  <si>
    <t>PAPEL A4 AZUL ESCURO 180G - 210mmx297mm PT 50 FL</t>
  </si>
  <si>
    <t>5 UND A CADA 6 MESES - INICIO 05/24</t>
  </si>
  <si>
    <t>PAPEL A4 AMARELO 180G - 210mmx297mm PT 50 FL</t>
  </si>
  <si>
    <t>FITA CORRETIVA 5mm x 6 metros</t>
  </si>
  <si>
    <t>Borracha com Cinta Plástica - Dimensões do item C x L x A	10 x 70 x 145 milímetros</t>
  </si>
  <si>
    <t>PASTA L TRANSPARENTE  PCT C/10</t>
  </si>
  <si>
    <t>PASTA L VERMELHA PCT C/10</t>
  </si>
  <si>
    <t>15 UND A CADA 6 MESES - INICIO 05/24</t>
  </si>
  <si>
    <t>PASTA L AMARELA PCT C/10</t>
  </si>
  <si>
    <t>Bloco Marcador de Página, Adelbras, Adesivo, Memonotes, 8 Cores, 200 Folhas</t>
  </si>
  <si>
    <t>6 UND A CADA 6 MESES - INICIO 05/24</t>
  </si>
  <si>
    <t>Cola bastão 10g</t>
  </si>
  <si>
    <t>Fita Dupla Face Polipropileno 12 mmx30 ms</t>
  </si>
  <si>
    <t>TESOURA GRANDE 21CM</t>
  </si>
  <si>
    <t>FRAGMENTADORA DE PAPEL 8 FOLHAS EM PARTÍCULAS / CD / CARTÃO COM CESTO 110V. ESPECIFICAÇÕES TÉCNICAS: CAPACIDADE DE FRAGMENTAÇÃO (FOLHAS A4 75G/M2 POR CARGA): 8;  TAMANHO DO CESTO (L): 13;  FRAGMENTA CD/ DVD: SIM;   NÍVEL DE SEGURANÇA (PADRÃO DIN 32757): 3;   TENSÃO DE OPERAÇÃO (V AC): 110 V/ 60 HZ;  CORRENTE (A): 2,3;  POTÊNCIA (WATTS): 230;   TAMANHO DA ABERTURA DE ALIMENTAÇÃO (MM): 220;  CICLO DE FUNCIONAMENTO ININTERRUPTO (MINUTOS): 2;   CICLO DE RESFRIAMENTO / RECUPERAÇÃO (MINUTOS): 60. DIMENSÕES APROXIMADAS:  A X P X L: 310 X 190 X 325;  PESO LÍQUIDO (KG): 3,6.</t>
  </si>
  <si>
    <t>50 UND A CADA 3 MESES - INICIO 05/24</t>
  </si>
  <si>
    <t>APARELHO AR CONDICIONADO  Split Inverter</t>
  </si>
  <si>
    <t>AQUISIÇÃO DE MOBILIÁRIO DE ESCRITÓRIO</t>
  </si>
  <si>
    <t>NECESSIDADE DE TROCA DE MOBILIARIO MUITO ANTIGO</t>
  </si>
  <si>
    <t>TROCA DO APARELHO DE AR CONDICIONADO DA SALA DA PRESIDENCIA QUE É MUITO ANTIGO</t>
  </si>
  <si>
    <t>MOBILIARIO COMPLETO COM MESA EM L - 2 MESAS MENORES, CADEIRAS E ARMARIO</t>
  </si>
  <si>
    <t>PRPPG CONVÊNIO 16</t>
  </si>
  <si>
    <t>PRPPG CONVÊNIO 17</t>
  </si>
  <si>
    <t>PRPPG CONVÊNIO 72</t>
  </si>
  <si>
    <t>PRPPG CONVÊNIO 84</t>
  </si>
  <si>
    <t>EMCA</t>
  </si>
  <si>
    <t xml:space="preserve"> Abraçadeira de plástico (Ty-rape)</t>
  </si>
  <si>
    <t xml:space="preserve"> prendedor cleco de 1/8 de pol </t>
  </si>
  <si>
    <t xml:space="preserve"> Álcool em gel</t>
  </si>
  <si>
    <t xml:space="preserve"> alicate para prendedores cleco </t>
  </si>
  <si>
    <t xml:space="preserve"> Algodão</t>
  </si>
  <si>
    <t xml:space="preserve"> toca pino (ou saca pino) de 1/8 de pol </t>
  </si>
  <si>
    <t xml:space="preserve"> Arame galvanizado de freno – aço inox 0,8 mm</t>
  </si>
  <si>
    <t xml:space="preserve"> toca pino (ou saca pino) de 3/32 pol </t>
  </si>
  <si>
    <t xml:space="preserve"> Bandejas / caixa de plástico, frigorífica, Comprimento x Largura x Altura: 60 cm x 40 cm x 21 cm</t>
  </si>
  <si>
    <t xml:space="preserve"> punção de centro </t>
  </si>
  <si>
    <t xml:space="preserve"> jogo de alicate profissional (universal, corte e bico) </t>
  </si>
  <si>
    <t xml:space="preserve"> alicate de pressão profissional </t>
  </si>
  <si>
    <t xml:space="preserve"> alicate bomba d’água com canaleta, profissional </t>
  </si>
  <si>
    <t xml:space="preserve"> Caixa de curativo (tipo Band Aid)</t>
  </si>
  <si>
    <t xml:space="preserve"> alicate para eletrônica com mola tipo corte diagonal, profissional </t>
  </si>
  <si>
    <t xml:space="preserve"> alicate decapador cortador de fios e cabos, de 1mm a 50mm </t>
  </si>
  <si>
    <t xml:space="preserve"> Furadeira de impacto profissional 650W </t>
  </si>
  <si>
    <t xml:space="preserve"> Serra Tico Tico 650W </t>
  </si>
  <si>
    <t xml:space="preserve"> Parafusadeira Furadeira 12v </t>
  </si>
  <si>
    <t xml:space="preserve"> Moto esmeril profissional de bancada 735w 1hp, com escova de aço </t>
  </si>
  <si>
    <t xml:space="preserve"> Lixadeira esmirilhadeira angular com punho lateral, protetor de disco e chave 2 pinos, profissional  acima de 750W</t>
  </si>
  <si>
    <t xml:space="preserve"> Cinta plástica abraçadeira (enforca gato) 2,5x200mm (ou similar) </t>
  </si>
  <si>
    <t xml:space="preserve"> carrinho para ferramentas, com rodízio e três gavetas chaveado </t>
  </si>
  <si>
    <t xml:space="preserve"> Cinta plástica abraçadeira (enforca gato) 3,6x100mm (ou similar) </t>
  </si>
  <si>
    <t xml:space="preserve"> pistola de pintura profissional gravidade caneco 1000 ml </t>
  </si>
  <si>
    <t xml:space="preserve"> Cola de silicone Alta temperatura </t>
  </si>
  <si>
    <t xml:space="preserve">Máquina de Solda Inversora MMA140iP 140A Compacta </t>
  </si>
  <si>
    <t xml:space="preserve"> Condutor flexível (1,5mm) com 100 m </t>
  </si>
  <si>
    <t>Parafusadeira Pneumática Impacto Reta 1/4 Pol. 72 Nm 9.000 Rpm</t>
  </si>
  <si>
    <t xml:space="preserve"> Contrapino cupilha Aço inox 1,5x15mm </t>
  </si>
  <si>
    <t>Curvador de Tubos Triplo Capacidade 1/4'' 5/16'' 3/8'' Curva até 90° </t>
  </si>
  <si>
    <t xml:space="preserve"> Contrapino cupilha Aço inox 1,6x22mm </t>
  </si>
  <si>
    <t>Flangeador de Tubos de Cobre - 3/16" - 5/8"</t>
  </si>
  <si>
    <t xml:space="preserve"> Contrapino cupilha Aço inox 2x20mm</t>
  </si>
  <si>
    <t>Mini cortador de Tubos de Cobre 1/8 a 1.1/8 Pol</t>
  </si>
  <si>
    <t xml:space="preserve"> Contrapino cupilha Aço inox 3x35mm</t>
  </si>
  <si>
    <t>Estação de Solda Analógica 60W</t>
  </si>
  <si>
    <t xml:space="preserve"> Contrapino cupilha Aço inox 4x40mm</t>
  </si>
  <si>
    <t>Sugador de Solda</t>
  </si>
  <si>
    <t xml:space="preserve"> Contrapino cupilha Aço inox 5x50mm </t>
  </si>
  <si>
    <t>Lupa com Garras</t>
  </si>
  <si>
    <t xml:space="preserve"> Cordão de nylon chato encerado </t>
  </si>
  <si>
    <t>Ferro de Solda de 50W - HIKARIPOWER60</t>
  </si>
  <si>
    <t>Multímetro Digital Hobby com Teste de Continuidade - MINIPA -ET1002</t>
  </si>
  <si>
    <t>Megômetro Digital Portátil Tensão DC/AC Data Hold Cat III 600V Minipa MI - 1000A - MINIPA - 239672</t>
  </si>
  <si>
    <t xml:space="preserve">Agitador Magnético com aquecimento Fisatom 753A - 10 L - 360°C </t>
  </si>
  <si>
    <t xml:space="preserve"> eletrodo de solda elétrica E601 3,25mm </t>
  </si>
  <si>
    <t>Manta Anti Estática Bancada Esd Placas Note Cores 120x20cm</t>
  </si>
  <si>
    <t xml:space="preserve"> Eletrodo revestido 1,6mm </t>
  </si>
  <si>
    <t>Termo-Higrômetro Digital com Certificado</t>
  </si>
  <si>
    <t xml:space="preserve"> Eletrodo revestido P.N. 0300076 </t>
  </si>
  <si>
    <t>IWISS HD-2612 Hand Crimping Plier Aviation pin wire crimper Adjustable Crimper Tools AWG26-12 for Solid pin/Heavy duty Pin</t>
  </si>
  <si>
    <t xml:space="preserve"> Emenda (luva) pré isolada (0,5mm) </t>
  </si>
  <si>
    <t xml:space="preserve"> Estopa</t>
  </si>
  <si>
    <t xml:space="preserve"> Ferramenta descartável de extração e inserção de pino</t>
  </si>
  <si>
    <t xml:space="preserve"> Fita isolante anti chama com 5 ou 10 m </t>
  </si>
  <si>
    <t xml:space="preserve"> Folhas de Scoot Brite</t>
  </si>
  <si>
    <t xml:space="preserve"> Funil grande para óleo</t>
  </si>
  <si>
    <t xml:space="preserve"> Gases</t>
  </si>
  <si>
    <t xml:space="preserve"> Grampo galvanizado 26/6 cx om 1000 uni </t>
  </si>
  <si>
    <t xml:space="preserve"> Kit Compressor (Reparo completo compressor SCHULZ CSV 10 PRO/CSV 10 PRATIC) </t>
  </si>
  <si>
    <t xml:space="preserve"> Lima pequenas e médias</t>
  </si>
  <si>
    <t xml:space="preserve"> Luva de procedimento</t>
  </si>
  <si>
    <t xml:space="preserve"> Pano de algodão tipo fralda (retalho de pano)</t>
  </si>
  <si>
    <t xml:space="preserve"> Pilha 1,5Vcc </t>
  </si>
  <si>
    <t xml:space="preserve"> Pinça ponta chata</t>
  </si>
  <si>
    <t xml:space="preserve"> Rebite sólido maciço, cabeça redonda, de alumínio, 1/8 x 3/8 </t>
  </si>
  <si>
    <t xml:space="preserve"> Refletor holofote Micro LED slim 300w – branco frio </t>
  </si>
  <si>
    <t xml:space="preserve"> Rodízio giratório – 8 ou 10 polegadas – com trava </t>
  </si>
  <si>
    <t xml:space="preserve"> Rodízio giratório – 8 ou 10 polegadas – sem trava </t>
  </si>
  <si>
    <t xml:space="preserve"> Solda de Estanho (Best 25 g 63x37 1mm ou 60x40 Fio 1.0 mm) </t>
  </si>
  <si>
    <t xml:space="preserve"> Solvente tipo aguarrás – embalagem de 900 ml ou 1litro </t>
  </si>
  <si>
    <t xml:space="preserve"> terminal olhal pré-isolado (1,5mm)</t>
  </si>
  <si>
    <t>PERMANTE</t>
  </si>
  <si>
    <t xml:space="preserve"> ABRAÇADEIRA DE NYLON (TYRAPE), COR DA ABRAÇADEIRA: PRETA
LARGURA DA ABRAÇADEIRA DE NYLON (L): ENTRE 2,0 MM E 10,0 MM
COMPRIMENTO TOTAL DA ABRAÇADEIRA DE NYLON (C): 100 MM
ESPESSURA DA ABRAÇADEIRA (E): 1,0 MM</t>
  </si>
  <si>
    <t>LITRO</t>
  </si>
  <si>
    <t>ÁLCOOL EM GEL 70º INPM ANTISSÉPTICO HIGIENIZANTE PARA AS MÃOS</t>
  </si>
  <si>
    <t>KG</t>
  </si>
  <si>
    <t>MATERIAL HOSP</t>
  </si>
  <si>
    <t>ALGODÃO HIDROFILO 500G, COR BRANCA, BOA ABSORÇÃO, MACIO E INODORO, EM MANTA COM ESPESSURA UNIFORME E COMPACTA 1,0 E 1,5CM, EM PAPEL APROPRIADO, O PRODUTO DEVERA ESTAR ACONDICIONADO EM FORMA GARANTA SUA INTEGRIDADE. APRESENTAÇÃO DO PRODUO DEVERA OBEDECER A LEGISLAÇÃO VIGENTE.</t>
  </si>
  <si>
    <t>ARAME DE AÇO INOX DA NORMA AISI304L - 0,80MM</t>
  </si>
  <si>
    <t>MATERIAL ACONDICIONAMENTO EM EMBALAGEM</t>
  </si>
  <si>
    <t>CAIXA PLÁSTICA - BANDEJA PLÁSTICA EM POLIETILENO SEM TAMPA, MEDIDAS EXTERNAS: -ALTURA: 9,2CM -LARGURA: 40CM -COMPRIMENTO: 60,5CM *MEDIDAS INTERNAS: -ALTURA: 9CM -LARGURA: 34CM -COMPRIMENTO: 56CM -PESO APROXIMADO DE : 920G</t>
  </si>
  <si>
    <t>COPA E COZINHA</t>
  </si>
  <si>
    <t>CURATIVO ADESIVO, EM FILME PLÁSTICO, COMPONENTES : COM ALMOFADA VISCOSE ANTISSÉPTICA, FORMATO: FITA, DIMENSÕES : CERCA DE 2,0 CM  X 7,5 CM, CARACTERÍSTICA ADICIONAL : MICROPOROSO, EMBALAGEM : EMBALAGEM INDIVIDUAL</t>
  </si>
  <si>
    <t>MAT HOSP</t>
  </si>
  <si>
    <t xml:space="preserve"> ABRAÇADEIRA DE NYLON (TYRAPE), COR DA ABRAÇADEIRA: PRETA
LARGURA DA ABRAÇADEIRA DE NYLON (L): ENTRE 2,0 MM E 10,0 MM
COMPRIMENTO TOTAL DA ABRAÇADEIRA DE NYLON (C): 200 MM
ESPESSURA DA ABRAÇADEIRA (E): 1,0 MM</t>
  </si>
  <si>
    <t xml:space="preserve"> ABRAÇADEIRA DE NYLON (TYRAPE), COR DA ABRAÇADEIRA: PRETA
LARGURA DA ABRAÇADEIRA DE NYLON (L): ENTRE 2,0 MM E 10,0 MM
COMPRIMENTO TOTAL DA ABRAÇADEIRA DE NYLON (C): 250 MM
ESPESSURA DA ABRAÇADEIRA (E): 1,0 MM</t>
  </si>
  <si>
    <t xml:space="preserve"> COLA DE SILICONE ALTA TEMPERATURA 
:: CONTEÚDO: 280ML
:: CURA: NEUTRA
:: DENSIDADE (G/CM³): 1,40
:: FORMAÇÃO DE PELE (MIN): 8 A 20
:: TEMPO DE CURA: 2,5MM/H
:: DUREZA SHORE A: 30
:: CAPACIDADE DE MOVIMENTAÇÃO: 25%
:: RESISTÊNCIA A TEMPERATURA: 315°C</t>
  </si>
  <si>
    <t xml:space="preserve"> CONDUTOR FLEXÍVEL (1,5MM) CONFECCIONADO EM FIOS DE COBRE NU, ELETROLÍTICO, TÊMPERA MOLE, ENCORDOAMENTO CLASSE 4, REVESTIDO POR POLICLORETO DE VINILA (PVC), TIPO PVC/A PARA 70ºC, LIVRE DE HALOGÊNIOS, COM BAIXA EMISSÃO DE FUMAÇA E GASES TÓXICOS. DESTINADO À APLICAÇÃO EM QUADROS ELÉTRICOS, USO DOMÉSTICO E INDUSTRIAL.</t>
  </si>
  <si>
    <t xml:space="preserve"> CONTRAPINO CUPILHA AÇO INOX 1,5X15MM, NORMA DIN 94, ACABAMENTO ZINCADO (TRIVALENTE)</t>
  </si>
  <si>
    <t xml:space="preserve"> CONTRAPINO CUPILHA AÇO INOX 1,6 X22MM , NORMA DIN 94, ACABAMENTO ZINCADO (TRIVALENTE)</t>
  </si>
  <si>
    <t xml:space="preserve"> CONTRAPINO CUPILHA AÇO INOX 2,0 X20MM, NORMA DIN 94, ACABAMENTO ZINCADO (TRIVALENTE)</t>
  </si>
  <si>
    <t xml:space="preserve"> CONTRAPINO CUPILHA AÇO INOX 3,0 X 35MM, NORMA DIN 94, ACABAMENTO ZINCADO (TRIVALENTE)</t>
  </si>
  <si>
    <t xml:space="preserve"> CONTRAPINO CUPILHA AÇO INOX 4,0 X 40 MM, NORMA DIN 94, ACABAMENTO ZINCADO (TRIVALENTE)</t>
  </si>
  <si>
    <t xml:space="preserve"> CONTRAPINO CUPILHA AÇO INOX 5X 50MM, NORMA DIN 94, ACABAMENTO ZINCADO (TRIVALENTE)</t>
  </si>
  <si>
    <t>MATERIAL PARA MANUTENÇÃO DE VEICULOS</t>
  </si>
  <si>
    <t>METROS</t>
  </si>
  <si>
    <t xml:space="preserve"> CORDÃO BRANCO DE NYLON CHATO ENCERADO  - 1,0 MM DE ESPESSURA</t>
  </si>
  <si>
    <t>MATERIAL DE ACONDICIONAMENTO  E EMBALAGEM</t>
  </si>
  <si>
    <t>ELETRODO PARA SOLDA ELÉTRICA 3,25MM - 60.13
FAIXA DE CORRENTE: 85 A - 160 A
REVESTIMENTO: RUTÍLICO
TIPO DE CORRENTE: CA 50 V / CC+ OU CC-
TENSÃO: 20 V A 30 V
NORMA: AWS E6013</t>
  </si>
  <si>
    <t>MATERIAL ELÉTRICO E ELETRÔNICO</t>
  </si>
  <si>
    <t>ELETRODO PARA SOLDA ELÉTRICA 1,6MM - 60.13
FAIXA DE CORRENTE: 85 A - 160 A
REVESTIMENTO: RUTÍLICO
TIPO DE CORRENTE: CA 50 V / CC+ OU CC-
TENSÃO: 20 V A 30 V
NORMA: AWS E6014</t>
  </si>
  <si>
    <t>ELETRODO PARA SOLDA ELÉTRICA 2,5MM - 60.13
FAIXA DE CORRENTE: 85 A - 160 A
REVESTIMENTO: RUTÍLICO
TIPO DE CORRENTE: CA 50 V / CC+ OU CC-
TENSÃO: 20 V A 30 V
NORMA: AWS E6015</t>
  </si>
  <si>
    <t>TERMINAL LUVA EMENDA ISOLADO 1,5MM², 
TEMPERATURA: 85º
TENSÃO: 750V
CORRENTE: 20 AMP
MATERIAL PLÁSTICO: PVC
MATERIAL METÁLICO: COBRE ESTANHADO</t>
  </si>
  <si>
    <t>PÇA</t>
  </si>
  <si>
    <t>ESTOPA PARA POLIMENTOS  100% ALGODÃO</t>
  </si>
  <si>
    <t>MATERIAL DE LIMPEZA E PRODUTOS DE HIGIENIZAÇÃO</t>
  </si>
  <si>
    <t xml:space="preserve"> FERRAMENTA DE REMOÇÃO DRK-20DTM DRK-16DT DRK-12DTP E DRK-RT1B CONECTOR FERRAMENTA DE LIBERAÇÃO PARA CONTATOS SÓLIDOS</t>
  </si>
  <si>
    <t>FERRAMENTAS</t>
  </si>
  <si>
    <t xml:space="preserve"> FITA ISOLANTE ANTI CHAMA COM 10 M DE CUMPRIMENTO
ALONGAMENTO NA RUPTURA: 250.0 %
CLASSE DA FITA: PROFISSIONAL
CLASSIFICAÇÃO DA VOLTAGEM: 600 V
COR: PRETO
ESPECIFICAÇÕES ATENDIDAS: ABNT NBR NM 60454-3-1
ESPESSURA TOTAL DA FITA SEM REVESTIMENTO (MÉTRICO): 0,178 MM
MATERIAL DA BASE (SUPORTE): PVC
RESISTÊNCIA DO ISOLAMENTO: &gt; 10^6 MEGOHMS
RESISTÊNCIA À TRAÇÃO (MÉTRICO): 26 N/CM
RIGIDEZ DIELÉTRICA ( KV/MM ): 1.150 V/MIL
TEMPERATURA MÁXIMA DE FUNCIONAMENTO: 105 °C
TEMPERATURA MÍNIMA DE OPERAÇÃO (CELSIUS): -18 °C, 0 °C
TIPO DE ADESIVO: BORRACHA</t>
  </si>
  <si>
    <t>A FOLHA ABRASIVA, CONFECCIONADA DE MATA NÃO TECIDA DE FIBRAS SINTÉTICAS, UNIDAS COM RESINAS A PROVA DE ÁGUA E IMPREGNADAS COM MINERAL ABRASIVO.</t>
  </si>
  <si>
    <t>FUNIL INOX RETO 16 CM - DIMENSÕES: 18 X 18 X 18 CENTÍMETROS</t>
  </si>
  <si>
    <t>MATERIAL LABORATORIAL</t>
  </si>
  <si>
    <t xml:space="preserve">COMPRESSA DE GAZE HIDRÓFILA; GAZE DE ALTA QUALIDADE; COMPRESSA NÃO ESTÉRIL CONFECCIONADA EM TECIDO DO MAIS PURO ALGODÃO;  ALTAMENTE ABSORVENTE, MACIO E ISENTO DE IMPUREZAS; MEDIDA DOBRADA: 7,5CM X 7,5CM; MEDIDA ABERTA: 15CM X 30CM;   13 FIOS POR CM²;  8 CAMADAS;  5 DOBRAS;  100% ALGODÃO;  NÃO ESTÉRIL;  CONTÉM 500 UNIDADES; DESCARTÁVEL E DE USO ÚNICO/INDIVIDUAL; </t>
  </si>
  <si>
    <t>GRAMPO 26/6 GALVANIZADO, FABRICADO COM ARAME DE AÇO REVESTIDO, RESISTENTE À OXIDAÇÃO, CAIXA C/ 5.000 GRAMPOS</t>
  </si>
  <si>
    <t>KIT DE PEÇAS PARA COMPRESSOR SCHULZ CSV 10 PRO / CSV 10 PRATIC AIR
ITENS INCLUSO
02 CILINDROS 70,5 MM DE ALTURA
02 JOGOS DE ANEIS 2 POLEGADAS - COFAP/MALHE
02 PISTÃO COMPLETO PINO E TRAVA
02 REPAROS DAS PLACAS COMPLETO
01 KIT DE JUNTAS</t>
  </si>
  <si>
    <t xml:space="preserve"> LIMA CHATA MURÇA COM CABO ENCARTELADA 8'
COMPRIMENTO DA LIMA: 8" - 203 MM
TIPO DO CABO DA LIMA: CABO PLÁSTICO REVESTIDO COM BORRACHA; 
TIPO DO PICADO DA LIMA: DUPLO - MURÇA </t>
  </si>
  <si>
    <t xml:space="preserve"> LIMA CHATA BASTARDA COM CABO ENCARTELADA 8'
COMPRIMENTO DA LIMA: 8" - 203 MM
TIPO DO CABO DA LIMA: CABO PLÁSTICO REVESTIDO COM BORRACHA; 
TIPO DO PICADO DA LIMA: DUPLO - BASTARDA</t>
  </si>
  <si>
    <t xml:space="preserve"> LIMA CHATA BASTARDINHA COM CABO ENCARTELADA 8'
COMPRIMENTO DA LIMA: 8" - 203 MM
TIPO DO CABO DA LIMA: CABO PLÁSTICO REVESTIDO COM BORRACHA; 
TIPO DO PICADO DA LIMA: DUPLO - BASTARDINHA</t>
  </si>
  <si>
    <t xml:space="preserve"> LIMA MEIA CANA BASTARDA COM CABO ENCARTELADA 8'
COMPRIMENTO DA LIMA: 8" - 203 MM
TIPO DO CABO DA LIMA: CABO PLÁSTICO REVESTIDO COM BORRACHA; 
TIPO DO PICADO DA LIMA: DUPLO - BASTARDA</t>
  </si>
  <si>
    <t xml:space="preserve"> LIMA MEIA CANA MURÇA COM CABO ENCARTELADA 8'
COMPRIMENTO DA LIMA: 8" - 203 MM
TIPO DO CABO DA LIMA: CABO PLÁSTICO REVESTIDO COM BORRACHA; 
TIPO DO PICADO DA LIMA: DUPLO - MURÇA</t>
  </si>
  <si>
    <t>MATERIAL PARA MANUTENÇÃO DE BENS IMÓVEIS</t>
  </si>
  <si>
    <t>LUVAS DE PROCEDIMENTO EM LÁTEX DE BORRACHA NATURAL, HIPOALERGÊNICA, SUPERFÍCIE LISA, AMBIDESTRA, NAO ESTÉRIL, COM PÓ BIOABSORVÍVEL ATÓXICO</t>
  </si>
  <si>
    <t>PAR</t>
  </si>
  <si>
    <t>TECIDOS TIPO FRALDA COMPOSIÇÃO 100% ALGODÃO - LARGURA ENTRE 1,4M E 1,6M</t>
  </si>
  <si>
    <t>PILHA ALCALINA AA 1,5V EMBALAGEM COM 2UN, SENDO O CORPO NAS CORES PRETA E DOURADA,</t>
  </si>
  <si>
    <t>PINÇA COM PONTA CHATA E ARREDONDADA INOX ANTI-MAGNÉTICO E RESISTENTE À ÁCIDOS COM  CUMPRIMENTO ENTRE  100 MM  A 150MM</t>
  </si>
  <si>
    <t>MATERIAL DE EXPEDIENTE</t>
  </si>
  <si>
    <t xml:space="preserve"> REBITE SÓLIDO MACIÇO, CABEÇA REDONDA, DE ALUMÍNIO, 1/8 X 3/8 </t>
  </si>
  <si>
    <t xml:space="preserve"> REFLETOR HOLOFOTE MICRO LED SLIM 300W – BRANCO FRIO </t>
  </si>
  <si>
    <t>RODÍZIO GIRATÓRIO PU 100MM COM FREIO G PARA ATÉ 300KG</t>
  </si>
  <si>
    <t>RODÍZIO GIRATÓRIO PU 100MM SEM FREIO G PARA ATÉ 300KG</t>
  </si>
  <si>
    <t>SOLDA ESTANHO 1.0MM 60X40 500G
DIÂMETRO DE 0,5MM
COM FLUXO INTERNO
FLUXO ATIVADO "RA"
EMBALAGEM EM ROLO
PESO LÍQUIDO DE 500 GR (SOMENTE A SOLDA)
PESO BRUTO DE 514 GR (SOLDA MAIS A ROLO)
MARCA COBIX
TEMPERATURA DE TRABALHO DE 350 A 400 GRAUS CÉLSIUS
PRODUTO NÃO PERECÍVEL
VALIDADE INDETERMINADA</t>
  </si>
  <si>
    <t>SOLVENTE AGUARRÁS VOLUME 900ML - AGUARRÁS MINERAL, TEOR DE BENZENO ATÉ 0,1%</t>
  </si>
  <si>
    <t>TERMINAL PRE ISOLADO TIPO OLHAL PARA CABO 1 E 1,5MM NA COR VERMELHO E FURO 5MM</t>
  </si>
  <si>
    <t>Cleco fixadores, aço, 1/8", pacote/10</t>
  </si>
  <si>
    <t>ALICATE CLECO - TP74</t>
  </si>
  <si>
    <t>SACA PINO PARALELO 150X4MM </t>
  </si>
  <si>
    <t>SACA PINO PARALELO 125X3 MM</t>
  </si>
  <si>
    <t>Punção 120 x 5 mm, Verde
 Cor: Verde
Material: Aço cromado vanádio
Cor: Verde
Dimensões do item C x L x A	12 x 1 x 1 centímetros
Peso do produto: 68 Gramas</t>
  </si>
  <si>
    <t xml:space="preserve"> jogo de alicate profissional (universal, corte e bico) composto por:
- Alicate universal 8 polegadas, Material do corpo do alicate: Aço cromo vanádio, Acabamento do alicate: Polido, Tipo do cabo do alicate. : Cabo isolado 1000 V, Cor do cabo: Amarelo
 - Alicate corte diagonal 7", 177mm, 1.000 V, Material: Aço cromo vanádio, Cor do cabo: Amarelo.
 - AlicateBico Meia Cana Reto com Cabo Isolado 6 Pol, Material: Aço cromo vanádio, Cor do cabo: Amarelo.</t>
  </si>
  <si>
    <t>Alicate Pressão Mordente Reto 10'',  Material: Aço cromo vanádio</t>
  </si>
  <si>
    <t>Alicate Bomba D'Água de 12 Pol. (305mm) 
Material: Aço cromo vanádio
Dimensões do item C x L x A: 38,1 x 41,7 x 2 centímetros
Material do cabo:Liga de aço</t>
  </si>
  <si>
    <t>Alicate Para Eletrônica Com Mola Tipo Corte Diagonal
Material: Aço carbono
Dimensões do item C x L x A: 8 x 21 x 2 centímetros
Peso do produto: minimo de 85 Gramas</t>
  </si>
  <si>
    <t xml:space="preserve">ALICATE DE DECAPAGEM DE CABOS - LS 700 A (bitolas de fio: 0.5mm, 1.0mm, 1.6mm e 2.0mmm) Fabricado em ferro com lâminas de aço.  Tamanho - 170mm </t>
  </si>
  <si>
    <t>Furadeira de Impacto 750W 220V com maleta
Tamanho máximo do mandril: 13 Millimeters, Cor: Azul, botão seletor de sentindo de rotação</t>
  </si>
  <si>
    <t xml:space="preserve"> Serra Tico-Tico 650W 220V Com Maleta
Número de golpes por minuto GPM/MIN: 500 -3100
Velocidade: varáivel 
Peso: minimo: 2,6 KG</t>
  </si>
  <si>
    <t>Parafusadeira Furadeira 12V Com 1 Bateria 1 Carregador E Maleta
Velocidade: 700 RPM
Interruptor de velocidade variável 
torque de 15Nm
luz de LED e Indicador de status da bateria</t>
  </si>
  <si>
    <t>Moto Esmeril 8 Pol. 1HP Monofásico 220VCA, 
:: Diâmetro do rebolo: 8" x 1" x 5/8"
:: Tensão: 220V
:: Potência (mono): 1,0HP
:: Frequência: 60Hz
:: Rotação: 3450RPM
 :: equipado com botão de segurança junto com a chave liga/ desliga</t>
  </si>
  <si>
    <t>Esmerilhadeira Angular 4.1/2 Pol. 850W com 3 Discos e Maleta
:: Potência: 850 W
:: Nº de rotações (sem carga): 11.000 rpm
:: Diâmetro do disco: 4 ½" (115 mm)
:: Eixo: M 14
:: Peso: 1,7kg
:: 3 Discos
:: Punho auxiliar
:: Chave de pinos
:: Capa de proteção
:: Flange
:: Porca de aperto
:: Maleta</t>
  </si>
  <si>
    <t xml:space="preserve"> carrinho para ferramentas, com rodízio e três gavetas chaveado 
:: Carrinho fechado
:: Para ferramentas
:: Com 3 gavetas chaveadas, sendo duas com divisórias
:: Colunas arredondadas em chapa de 1,2mm
:: Pintura de alta resistência epóxi (à pó)
:: Prateleira em chapa de 0,60mm
:: 4 Rodízios de 3" - 2 fixos / 2 giratórios (1 com freio)
:: Dimensões:
# Carrinho: 650 x 410 x 850mm
# 1 Gaveta: 50 x 36 x 06cm 
# 2 Gavetas: 50 x 36 x 10cm</t>
  </si>
  <si>
    <t>MAQUINAS, FERRAMENTAS E UTENSILIOS DE OFICINA</t>
  </si>
  <si>
    <t>Pistola Pintura Gravidade Caneca 1000 Ml Rosca 1/4
Diâmetro do Bico 1.2 / 1.5 / 1.8 mm
Ajuste da Vazão de ar e de Tinta
Encaixe: Rosca 1/4'' NPT
Volume do Tanque: 1000 ml
Pressão Máxima: 3 - 4 ATM
Consumo: 3 - 8 pcm
Corpo feito em alumínio
Modelo Tipo Gravidade
Caneca Alumínio
Trabalha com média pressão</t>
  </si>
  <si>
    <t xml:space="preserve">Máquina de Solda Inversora MMA140iP 140A Compacta 
:: Alimentação: 220V
:: Frequência: 60Hz
:: Corrente de entrada: 25,2A
:: Tensão em vazio: 65V
:: Corrente de saída: 10 - 140A
:: Tensão de sáida: 20,4 - 25,2V
:: Eficiência: 85%
:: Ciclo de Trabalho: 30%
:: Fator de Trabalho: # 140A@30% e  # 110A@40%
:: Classe de isolação: IP21
:: Classe de proteção: F
:: Dimensões (AxLxC): 150 x 120 x 260mm
:: Diâmetro do eletrodo: de 2,5 até 3,2mm
:: Peso Liquido: 3kg </t>
  </si>
  <si>
    <t>Parafusadeira Pneumática Impacto Reta 1/4 Pol. 72 Nm 9.000 Rpm 
:: Torque máximo: 72,2 Nm
:: Encaixe (hex.): 1/4"
:: Capacidade do parafuso: 8 mm
:: Rotação livre: 9.000 rpm
:: Pressão de trabalho: 90 psi 
:: Peso: 1 kg
:: Entrada de ar: 1/4 Pol.
:: Consumo de ar: 2,7 pcm
:: Comprimento: 195 mm
:: Pressão de operação recomendada: 90 PSI</t>
  </si>
  <si>
    <t>Curvador de Tubos Triplo Capacidade 1/4'' 5/16'' 3/8'' Curva até 90°</t>
  </si>
  <si>
    <t>Flangeador Para Tubos De 3/16" A 5/8"
Comprimento total do flangeador para tubos: 175, 0 mm
Capacidade do flangeador (base de fixação) para tubos de cobre: 3/16" 1/4" 5/16" 3/8" 7/16" - 1/2"- 5/8"
 4,76 mm - 6,35 mm - 7,93 mm - 9,52 mm - 11,11 mm - 12,7 mm - 15,87 mm</t>
  </si>
  <si>
    <t>Cortador de Tubos de Cobre  e Alumínio 1/8 a 1.1/8 Pol.</t>
  </si>
  <si>
    <t>Estação De Solda Analógica 60W 220V cor: Preta
Calibrável
Frequência: 60Hz
Potência Nominal: 60W
Temperatura ajustável: 200ºC ~ 480ºC
Voltagem: 220V</t>
  </si>
  <si>
    <t>Sugador De Solda
:: Bico substituível
:: Material: alumínio
:: Comprimento: 195mm</t>
  </si>
  <si>
    <t>Lupa com garras
SUPORTE DE PLACA AJUSTÁVEL COM LUPA 2,5x E GARRAS JACARÉ
base é pesada, 
• Possui dois prendedores tipo jacaré que são práticos para segurar diversos objetos com firmeza;
• Com juntas ajustáveis;
• Lupa de aumento 2,5x;
• Diâmetro da lente 60mm;</t>
  </si>
  <si>
    <t>Ferro de Solda de 50W 
- Troca de pontas e resistências;
- Tubo Ventilado;
- Dissipar calor;
- PBT Antichama;
- Dupla Isolação;
- Proteção contra choque.</t>
  </si>
  <si>
    <t>MULTIMETRO: LCD 3 5/6 Dígitos, de 6000 contagens com iluminação de fundo (backlight), capacidade de realizar medidas de tensão AC/DC, corrente AC/DC, resistência, capacitância, frequência da rede, frequência e duty cycle, testes de diodo, continuidade, temperatura, hFE de transistor e teste de diodo. As funções True RMS, Auto Power Off, indicador de bateria fraca e função de detecção de tensão sem contato (NCV), função LIVE que permite a detecção de tensão com contato usando uma única ponta de prova.
Dígitos: 6000 - 3 5/6"
Categoria de Segurança: CAT III 600V
True-RMS: AC
Tensão AC: 6/60/600/1000V
Tensão DC: 600m/6/60/600/1000V
Tensão AC: 600?/6k?/60k?/600k?/6M?/60M?
Corrente AC: 60m/600m/20A
Corrente DC: 60µ/60m/600m/20A
Temperatura: ’-40°C 1000°C / -40°F~1832°F
Resistência: 600/6k/60k/600k/6M/60M?
Frequência: 10 ~ 10MHz
Capacitância: 6n/60n/600n/6µ/60µ/600µ/6m/60m/100mF
Temperatura: -40°C a 1000°C
Precisão básica: 0,5%
Alimentação: 4 x 1,5V tipo “AAA”;
Grau de poluição: 2.</t>
  </si>
  <si>
    <t xml:space="preserve">Megômetro Digital Portátil Tensão DC/AC Data Hold Cat III 600V
megômetro digital que adota um conversor de tensão DC de baixo consumo, alta taxa de conversão e armazenamento de energia indutiva para converter a tensão DC das baterias em tensão DC de 250V/500V/1000V.
Possui display iluminado e data hold, com a alça. 
Características Técnicas: - Display LCD/Contagem: 3 1/2 Dígitos/2000 - Tensões de teste: 250/500/1000V - Resistência de isolação: 0,1M~2000MO - Tensão AC: 750V - Tensão DC: 1000V - Alimentação: 6 x 1,5V AA - Categoria de Segurança: CAT III 600V - Dimensões (mm)/Peso (g): 115x175x62,5/758 Itens inclusos: - Manual de Instruções; - Pontas de Prova (par); - Garras Jacaré (par); - Alça de Ombro; </t>
  </si>
  <si>
    <t>Agitador Magnético Com Aquecimento 4 Litros Plataforma 14 cm 1800rpm
-Diâmetro da placa de 14cm
-Capacidade de até 4 litros
-Motor de indução com rolamento e mancal (25W)
-Velocidade controlada por circuito eletrônico proporcionando uma rotação de 120 a 1800 RPM
-Placa de aquecimento em alumínio injetado com resistência blindada incorporada 650W
-Temperatura controlada por termostato capilar de 50 a 360°C
-Corpo metálico com pintura em epóxi eletrostático
-Baixo custo de manutenção
-Acompanha uma barra magnética revestida de 9x25mm
-Cabo trifilar com fio terra em borracha atendendo a norma IEC 60083 (não derrete quando encostada na placa aquecedora)
- Altura total 10 cm</t>
  </si>
  <si>
    <t>Manta Anti Estática Aterramento Pulseira Esd Bancada 60x40cm
Manta + aterramento + pulseira ESD Kit profissional
Manta dissipativa de duas camadas 60x40 cm
Resistividade da Camada Superior 107 – 109 S
Resistividade da Camada Inferior 103 – 105 S
Espessura da Camada Superior 0,5 mm – Material Dissipativo
Espessura da Camada Inferior 1,5 mm – Material Condutivo
Cordão de aterramento duplo-jack para conectores do tipo “banana”.
Conexão para 2 pulseiras
Resistividade &lt; 106S
Pulseira antiestática com cordão de aterramento espiralado.
Proporciona um ótimo contato com o corpo.
Cordão de aterramento espiralado
Garra jacaré
Pino banana
Bracelete elástico ajustável
Filamentos condutores interno
Resistividade 106 S</t>
  </si>
  <si>
    <t>Termo - Higrômetro
Termo - Higrômetro Digital com registro de máxima e mínima
Funções termômetro, higrômetro e relógio
Com suporte para colocar em mesa e furação para pendurar
Alimentação: 1 pilha AAA 
Indicação em ºC ou ºF
Escala de -10ºC a 50ºC / 10% a 90%RH
12h/24h com alarme
Precisão: 1ºC / 5%RH
Tamanho: 9,5(largura) x 11cm (altura) x 2,5cm (profundidade)</t>
  </si>
  <si>
    <t xml:space="preserve"> Crimp Kit de Ferramentas para 12-26 AWG, Cabeça Posicionador de Torre, Terminal Crimp, ST1024-AS1</t>
  </si>
  <si>
    <t>MATERIAL PARA INSTRUÇÃO DE ACORDO COM O PLANO DE TRABALHO</t>
  </si>
  <si>
    <t>FERRAMENTAS E MAQUINÁRIOS PARA INSTRUÇÃO DE ACORDO COM O PLANO DE TRABALHO</t>
  </si>
  <si>
    <t>DE ACORDO COM A NECESSIDADE E REPASSES LIMITADO AO PRAZO DE FEVEREIRO DE 2025</t>
  </si>
  <si>
    <t xml:space="preserve"> 16 UND A CADA 6 MESES - INICIO 05/24</t>
  </si>
  <si>
    <t>HITT - Hub de Inovação Tecnológica de Taubaté - DESPESAS DE MAIO 2024 A ABRIL 2025</t>
  </si>
  <si>
    <t>CONTA</t>
  </si>
  <si>
    <t>HITT PROJETO</t>
  </si>
  <si>
    <t>ADESIVO INSTANTANEO UNIVERSAL , PARA COLAGEM E PORCELANA, METAL, BORRACHA, COURO, MADEIRA, PAPEL E PLÁSTICO, FABRICADO EM ÉSTER DE CIANOACRILATO; TAMPA ROSCÁVEL ANTI-ENTUPIMENTO. FRASCO COM 20 GRAMAS.</t>
  </si>
  <si>
    <t>AQUISIÇÃO SE FAZ NECESSÁRIA PARA SUPRIR AS DEMANDAS DIÁRIAS DO HITT</t>
  </si>
  <si>
    <t>ARQUIVO MORTO, EM PLÁSTICO ONDULADO, DUPLEX, DESMONTAVEL; CORES VARIADAS; MEDINDAS MÍNIMAS: 35CM X 13CM X 24,5CM E 2MM DE EXPESSURA. COR CINZA</t>
  </si>
  <si>
    <t>BARBANTE DE ALGODÃO, ROLO DE 100GRAMAS</t>
  </si>
  <si>
    <t>BATERIA ALCALINA 9 VOLTS</t>
  </si>
  <si>
    <t>AQUISIÇÃO SE FAZ NECESSÁRIA PARA SUPRIR AS DEMANDAS DIÁRIAS DO HITT - ALARMES</t>
  </si>
  <si>
    <t>BLOCO DE NOTAS, MEDIDA MÍNIMA: 76MM X 76MM, TIPO POST-IT, COM 100 FOLHAS, COR: AMARELA.</t>
  </si>
  <si>
    <t>BLOCO</t>
  </si>
  <si>
    <t>BLOCO ADESIVO 50 FOLHAS CADA 38X50MM 4 CORES TROPICAL PT 4 UN TIPO - POST-IT</t>
  </si>
  <si>
    <t>PACT</t>
  </si>
  <si>
    <t>CANETA ESFEROGRÁFICA, AZUL, COM CORPO CRISTAL TRANSPARENTE COM FORMATO HEXAGONAL E COM RESPIRO LATERAL,. COM TAMPA NA COR DA TINTA. ESFERA 1 MM. COMPOSIÇÃO: RESINAS TERMOPLÁSTICAS, TINTA À BASE DE CORANTES ORGÂNICOS E SOLVENTES,PONTA DE LATÃO E ESFERA DE TUNGSTÊNIO. APROVADO PELO INMETRO</t>
  </si>
  <si>
    <t>PÇ</t>
  </si>
  <si>
    <t>CLIPS PEQUENO 4/0, NIQUILADO, FABRICAÇÃO COM ARAME DE AÇO COM TRATAMENTO, CAIXA COM 500 GRAMAS</t>
  </si>
  <si>
    <t>CX</t>
  </si>
  <si>
    <t>CLIPS PEQUENO 8/0, NIQUILADO, FABRICAÇÃO COM ARAME DE AÇO COM TRATAMENTO, CAIXA COM 500 GRAMAS</t>
  </si>
  <si>
    <t>COLA BASTÃO, ATÓXICA, SEM SOLVENTES, LAVÁVEL, PACT COM 10 UNID. EMBALAGEM COM 10 GRAMAS</t>
  </si>
  <si>
    <t>COLA QUENTE (SILICONE) FINA 7,5MM X 30CM DE COMPRIMENTO EM BASTÃO.</t>
  </si>
  <si>
    <t>ESTILETE COM CABO PLÁSTICO, FORMATO ANATÔMICO, COM SISTEMA DE TRAVA, LÂMINA PEQUENA (9MM LARGURA MÍNIMO), COMPRIMENTO TOTAL DO ESTILETE DE 13CM.</t>
  </si>
  <si>
    <t>EXTRATOR DE GRAMPO, METAL GALVANIZADO.</t>
  </si>
  <si>
    <t>FITA ADESIVA TRANSPARENTE FABRICADO EM POLIPROPILENO INCOLOR, ROLO MEDINDO 48MMX50M</t>
  </si>
  <si>
    <t>RL</t>
  </si>
  <si>
    <t xml:space="preserve">AQUISIÇÃO SE FAZ NECESSÁRIA PARA SUPRIR AS DEMANDAS DIÁRIAS DO HITT	</t>
  </si>
  <si>
    <t>FITA CREPE, ROLO MEDINDO 50MMX50M, SUBSTRATO: PAPEL CREPADO SATURADO E ADESIVO: BASE BORRACHA E RESINAS</t>
  </si>
  <si>
    <t>FITA DUPLA FACE, 18MM X 30 M. FILME DE POLIPROPILENO BIORIENTADO</t>
  </si>
  <si>
    <t>GRAMPO PARA GRAMPEADOR 26/6, GALVANIZADO, FABRICADO COM ARAME DE AÇO REVESTIDO RESISTENTE À OXIDAÇÃO. CX. COM 5000 GRAMPOS.</t>
  </si>
  <si>
    <t>RSM</t>
  </si>
  <si>
    <t>PASTA EM L; DE POLIPROPILENO. COM ESPESSURA MINIMA DE 0,20MICRAS, TAMANHO OFICIO 2; CREME. PCT 10</t>
  </si>
  <si>
    <t>PEN DRIVE DE 8 G.B., COMPATÍVEL COM USB 2.0; TAXA DE TRANSFERÊNCIA DE DADOS DE ATÉ 6MB/SEG. DE LEITURA E ATÉ 3MB/SEG. DE GRAVAÇÃO; COMPATÍVEL COM WIN98SE+, WIN 2000, WIN XP MAC OS9.X Y OU MAIS ATUAL; PLUG AND PLAY; GARANTIA MÍNIMA 12 MESES</t>
  </si>
  <si>
    <t>PILHA ALCALINA PALITO, AAA, 1,5V, ISENTO DE RESÍDUOS TÓXICOS, EMBALAGEM COM 2 PILHAS</t>
  </si>
  <si>
    <t>PILHA ALCALINA PEQUENA, AA., ISENTA DE RESÍDUOS TÓXICOS, EMBALAGEM C/ 2 PILHAS</t>
  </si>
  <si>
    <t>PISTOLA DE COLA QUENTE TAMANHO PEQ. – BIVOLT, PONTA METÁLICA – 10 – 12 WATS</t>
  </si>
  <si>
    <t>Papel Couché branco fosco grm. 180 , Spiral PT 50 FL</t>
  </si>
  <si>
    <t>ETIQUETA AUTO ADES. INK-JET/LASER 254X635MMX1, BRANCA, 33 ETIQUETAs POR FOLHA, CAIXA COM 100 UND</t>
  </si>
  <si>
    <t>PRANCHETA DE ACRÍLICO COM PRENDEDOR EM CHAPA DE ACO ZINCADA, EM DURATEX 3MM, MEDINDO 25CM X 34CM. COR Vermelha, Roxo, Azul e Rosa</t>
  </si>
  <si>
    <t xml:space="preserve">Suporte Notebook: SUPORTE PARA NOTEBOOK - TIPO: ERGONÔMICO E REGULÁVEL; MATÉRIA-PRIMA: AÇO CROMADO; ACABAMENTO: PLÁSTICO; REGULAGEM ALTURA: MÍNIMO 05 NÍVEIS; </t>
  </si>
  <si>
    <t>CARTUCHO PARA IMPRESSORA EPSON XP214 - PRETO T194120 (194)</t>
  </si>
  <si>
    <t>CARTUCHO PARA IMPRESSORA EPSON XP214 - CIANO T194220 (194)</t>
  </si>
  <si>
    <t xml:space="preserve">CARTUCHO PARA IMPRESSORA EPSON XP214 - MAGENTA T194320 (194) </t>
  </si>
  <si>
    <t xml:space="preserve">CARTUCHO PARA IMPRESSORA EPSON XP214 - AMARELO T194420 (194) </t>
  </si>
  <si>
    <t>CABO USB PARA MICRO USB,   CARACTERÍSTICAS ADICIONAIS CONECTORES TIPO A X MICRO USB, TIPO COMPATÍVEL COM USB 2.0  TAM. 1,5MT</t>
  </si>
  <si>
    <t>LÁPIS PRETO MINA DE GRAFITE Nº. 02B, MEDINDO NO MÍNIMO 160MM COMPRIMENTO X 5MM DE DIÂMETRO. CAIXA COM 50 LÁPIS, CORPO DE MADEIRA HEXAGONAL 100% REFLORESTADA.</t>
  </si>
  <si>
    <t>PINCEL ATÔMICO RECARREGÁVEL, CONFECCIONADO COM RESINAS TERMOPLÁSTICAS, TINTA A BASE DE ALCOOL, CORANTES, RESINAS, SOLVENTES, ADITIVOS, ATÓXICOS, TUBO PLÁSTICO MEDINDO 10CM COMP. X 2CM DIÂM. E PONTA DE FELTRO NA COR AZUL.</t>
  </si>
  <si>
    <t>PINCEL ATÔMICO RECARREGAVEL CONFECCIONADO COM RESINAS TERMOPLÁSTICAS, TINTA A BASE DE ALCOOL, CORANTES, RESINAS, SOLVENTES, ADITIVOS, ATÓXICOS, TUBO PLÁSTICO MEDINDO 10CM COMP. X 2CM DIÂM. E PONTA DE FELTRO NA COR PRETA.</t>
  </si>
  <si>
    <t>Pincel marcador para quadro branco ponta macia, que
apague facilmente, tinta 135 especial AZUL</t>
  </si>
  <si>
    <t>Pincel marcador para quadro branco ponta macia, que
apague facilmente, tinta 135 especial Vermelho</t>
  </si>
  <si>
    <t>Pincel marcador para quadro branco ponta macia, que
apague facilmente, tinta 135 especial Preto</t>
  </si>
  <si>
    <t xml:space="preserve">Extensão elétrica com cabo PP 2 X 2,5mm², medindo 20 metros e
contendo 3 tomadas 2p + T 10A </t>
  </si>
  <si>
    <t>Fita Adesiva de Demarcação de Solo 48mm X 30m Zebrada Amarela/Preto Supplypack</t>
  </si>
  <si>
    <t>EXTENSOR DE USB ATIVO PARA WEBCAM - 20mts</t>
  </si>
  <si>
    <t>Cabo hdmi 25 mt</t>
  </si>
  <si>
    <t xml:space="preserve"> 
Hub para UBS : 5 entradas
Ativar a compatibilidade com o leitor de tela</t>
  </si>
  <si>
    <t>Filtro de linha 3 entradas  5mts 10A</t>
  </si>
  <si>
    <t>Benjamin Bob Esponja 10A</t>
  </si>
  <si>
    <t>Rodizio Silicone com freio 100mm</t>
  </si>
  <si>
    <t>AQUISIÇÃO SE FAZ NECESSÁRIA SUBSTITUI OS RODIZIOS DO CARRINHO UTILIZADO PARA MOVIMENTAR AS CADEIRAS NO HITT</t>
  </si>
  <si>
    <t>ASSINATURA DE INTERNET</t>
  </si>
  <si>
    <t>PLANO DE INTERNET - PREVISTA PARA CONTRATAÇÃO DE INTERNET DEDICADA</t>
  </si>
  <si>
    <t>CONTRAÇÃO NECESSARIA PARA ATENDER AS STARTUPS NO HITT</t>
  </si>
  <si>
    <t>MENSALMENTE - CONTRATO</t>
  </si>
  <si>
    <t>CONDOMÍNIO VIA VALE</t>
  </si>
  <si>
    <t>ÁGUA</t>
  </si>
  <si>
    <t>CONTAS DE CONSUMO NECESSÁRIAS</t>
  </si>
  <si>
    <t>GOOGLE WORKSPACE</t>
  </si>
  <si>
    <t>SAFETEC - GOOGLE WORKSPACE</t>
  </si>
  <si>
    <t xml:space="preserve">NECESSÁRIO PARA ARMAZENAMENTO EM NOVEM </t>
  </si>
  <si>
    <t>SERVIÇOS</t>
  </si>
  <si>
    <t>LICENÇAS - TI</t>
  </si>
  <si>
    <t>SEND PULSE OU SIMILAR PARA 3000 DISPARO</t>
  </si>
  <si>
    <t>NESSÁRIO PARA DISPAROS DE E-MAIL DO SETOR DE COMUNICAÇÃO</t>
  </si>
  <si>
    <t>ANUAL - JUNHO</t>
  </si>
  <si>
    <t>ELEMENTOR - PLUGIN PARA FUNCIONAMENTO DO SITE</t>
  </si>
  <si>
    <t>NECESSÁRIO PARA FUNCIONAMENTO DO SITE</t>
  </si>
  <si>
    <t>ANUAL - JULHO</t>
  </si>
  <si>
    <t>ADOBE - COMUNICAÇÃO</t>
  </si>
  <si>
    <t>NECESSÁRIO PARA CRIAÇÃO DAS ARTES REALIZADAS PELA SETOR DE COMUNICAÇÃO</t>
  </si>
  <si>
    <t>ANUAL -JULHO</t>
  </si>
  <si>
    <t>CHATBOOT - ATENDIMENTO AUTOMATIZADO</t>
  </si>
  <si>
    <t>NECESSÁRIO PARA UNIFICAR E AUTOMATIZAR OS ATENDIMENTOS VINDOS DAS REDES SOCIAIS</t>
  </si>
  <si>
    <t>ANUAL - AGOSTO</t>
  </si>
  <si>
    <t>MANUTENÇÃO TI</t>
  </si>
  <si>
    <t xml:space="preserve">MANUTENÇÃO NOTEBOOKS </t>
  </si>
  <si>
    <t xml:space="preserve">PREVISÃO PARA SE HOUVER NECESSIDADE </t>
  </si>
  <si>
    <t>A PREVER DE ACORDO COM A NECESSIDADE</t>
  </si>
  <si>
    <t>MANUTENÇÃO REDE WI-FI</t>
  </si>
  <si>
    <t>SERVIÇO/ MATERIAL</t>
  </si>
  <si>
    <t>MANUTENÇÃO PREDIAL</t>
  </si>
  <si>
    <t xml:space="preserve">ADESIVAGEM MEMOBOARD </t>
  </si>
  <si>
    <t>ADESIVAÇÃO DAS SALAS DE TREINAMENTO</t>
  </si>
  <si>
    <t>COLOCAÇÃO DE RODINHAS EM ALGUMAS DIVISÓRIAS - FASE II</t>
  </si>
  <si>
    <t>PARA MELHOR MOBILIDADE E LAYOUT DOS ESPAÇOS DE EVENTOS</t>
  </si>
  <si>
    <t>REPARO NOS PISOS</t>
  </si>
  <si>
    <t>PREVISÃO PARA SE HOUVER NECESSIDADE TENDO EM VISTA QUE OS PISOS FORAM MAL COLOCADOS E HÁ PROBABILIDADE DE NOVAS MANUTENÇÕES</t>
  </si>
  <si>
    <t>CHAVEIRO ( COPIAS DE CHAVES), TROCA DO MIOLO CHAVE DA CAIXA POSTA</t>
  </si>
  <si>
    <t>NECESSÁRIO PARA SUBSTITUIR CHAVES PERDIDAS</t>
  </si>
  <si>
    <t>COLOCAÇÃO DE PORTA CAMARÃO EM METAL E VIDRO - SALA AQUARIO</t>
  </si>
  <si>
    <t>NECESSÁRIO PARA FECHAR A SALA CHAMADA DE AQUÁRIO E PROPORCIONAR MAIOR PRIVACIDADE EM REUNIÕES</t>
  </si>
  <si>
    <t>MANUTENÇÃO DO AR CONDICIONADO</t>
  </si>
  <si>
    <t>PREVISÃO PARA SE HOUVER NECESSIDADE TENDO EM VISTA QUE OS 2 AR CONDICIONADO APRESENTAM DEFEITO EM MÉDIA 2 VEZES AO ANO</t>
  </si>
  <si>
    <t>DE ACORDO COM A NECESSIDADE TENDO EM VISTA QUE NÃO HÁ COMO PREVER DANOS NO AR</t>
  </si>
  <si>
    <t>MANUTENÇÃO ELÉTRICA</t>
  </si>
  <si>
    <t>PREVISÃO PARA SE HOUVER NECESSIDADE DE MANEIRA PREVENTIVA</t>
  </si>
  <si>
    <t>DE ACORDO COM A NECESSIDADE TENDO EM VISTA QUE NÃO HÁ COMO PREVER DANOS ELETRICOS</t>
  </si>
  <si>
    <t>TROCA DE EXTINTORES E VISTORIA DE MANGUEIRA</t>
  </si>
  <si>
    <t>NECESSÁRIO PARA ATENDER AS NORMAS DE SEGURANÇA</t>
  </si>
  <si>
    <t>AJUSTES DE MAÇANETAS</t>
  </si>
  <si>
    <t>NESSÁRIO POR SE TRATAR DE MANUTENÇÃO PREDIAL</t>
  </si>
  <si>
    <t>ÁGUA SANITÁRIA - ALVEJANTE COM CLORO ATIVO, COMPOSIÇÃO HIPOCLORITO DE SÓDIO (COM 2,5 % P/ PDE CLORO ATIVO), ALCALINIZANTES, TENSOATIVO, ESSÊNCIA E ÁGUA. EMBALAGEM COM 05 LITROS. DATA DE VALIDADE SUPERIOR A 5 MESES PARA CONSUMO A PARTIR DA DATA DA ENTREGA.</t>
  </si>
  <si>
    <t>GL</t>
  </si>
  <si>
    <t xml:space="preserve"> AQUISIÇÃO SE FAZ NECESSÁRIA PARA SUPRIR AS DEMANDAS DIÁRIAS DO HITT
</t>
  </si>
  <si>
    <t>01 em maio,                                                                       02 em setembro,                                                         01 em janeiro e                                                            01 en abril</t>
  </si>
  <si>
    <t xml:space="preserve">ÁLCOOL EM GEL, ANTISSÉPTICO, 70%, FR COM 500 ML, COM BICO DOSADOR (VÁLVULA PUMP). </t>
  </si>
  <si>
    <t xml:space="preserve"> AQUISIÇÃO SE FAZ NECESSÁRIA PARA SUPRIR AS DEMANDAS DIÁRIAS DO HITT</t>
  </si>
  <si>
    <t>02 em Maio                                                                                  04 em Setembro</t>
  </si>
  <si>
    <t>ÁLCOOL ETILICO HIDRATADO A 70 GRAU INPM, AÇÃO BACTERICIDA. FRASCO DE  1 L</t>
  </si>
  <si>
    <t>04 em Maio                                                                                      07 em Setembro                                                                                                                                                06 em Janeiro                                                                 07 em Abril</t>
  </si>
  <si>
    <t xml:space="preserve">BALDE PLÁSTICO REFORÇADO, COM ALÇA DE ALUMÍNIO, 8LITROS </t>
  </si>
  <si>
    <t>BORRIFADOR PLÁSTICO MANUAL NO MÍNIMO 500 ML</t>
  </si>
  <si>
    <t>CERA LÍQUIDA PARA PISO - INCOLOR- EMBALAGEM COM 750 ML - COMPOSIÇÃO PARAFINA, CARNAÚBA, DISPERSÃO ACRÍLICA METALIZADA, ÁLCOOL LAURÍLICO, ETOXILADO, ALCALIZANTE, AGENTE NIVELADOR, FRAGRÂNCIA, CORANTE, 1,2 BENZOTIAZOLIN-3-ONE E ÁGUA. Para o piso de borracha.</t>
  </si>
  <si>
    <t xml:space="preserve">COPO DESCARTÁVEL BRANCO EM POLIESTIRENO (PS) PARA LÍQUIDO, PADRÃO ABNT-NBR 14865/02, COM CAPACIDADE PARA 50ML, ISENTO DE BOLHAS, RACHADURAS OU DEFORMAÇÕES. OS COPOS DEVERÃO ESTAR ACONDICIONADOS EM PACOTE CONTENDO 100 UNIDADES. </t>
  </si>
  <si>
    <t>05 em Maio                                                                                      05 em Setembro                                                                                                                                                05 em Janeiro                                                                 05 em Abril</t>
  </si>
  <si>
    <t>10 em Maio                                                                                      10 em Setembro                                                                                                                                                10 em Janeiro                                                                 10 em Abril</t>
  </si>
  <si>
    <t xml:space="preserve">DESINFETANTE CONCENTRADO LÍQUIDO, AÇÃO BACTERICIDA E GERMICIDA, EMBALAGEM PLÁSTICA COM 500ML, CONTENDO O NOME DO FABRICANTE, DATA DE FABRICAÇÃO E PRAZO DE VALIDADE. REGISTRO NO MINISTÉRIO DA SAÚDE. </t>
  </si>
  <si>
    <t xml:space="preserve">02 em Maio  </t>
  </si>
  <si>
    <t xml:space="preserve">DESINFETANTE LÍQUIDO, AÇÃO BACTERICIDA E GERMICIDA, EMBALAGEM PLÁSTICA COM 2000ML, CONTENDO O NOME DO FABRICANTE, DATA DE FABRICAÇÃO E PRAZO DE VALIDADE. REGISTRO NO MINISTÉRIO DA SAÚDE. </t>
  </si>
  <si>
    <t>04 em Maio                                                                                      04 em Setembro                                                                                                                                                04 em Janeiro                                                                 04 em Abril</t>
  </si>
  <si>
    <t>DESODORIZANTE PARA VASO SANITÁRIO, CARTELA COM 12 UNIDADES TIPO DISCO, COM ALÇA PLÁSTICA PARA FIXAÇÃO NA BORDA DO VASO SANITÁRIO, EM EMBALAGENS INDIVIDUAIS, COM PESO MÍNIMO DE 25 G, COM VALIDADE MÍNIMA DE 12 MESES A CONTAR DA DATA DE ENTREGA</t>
  </si>
  <si>
    <t>03 em Maio                                                                                      03 em Setembro                                                                                                                                                03 em Janeiro                                                                 03 em Abril</t>
  </si>
  <si>
    <t>DETERGENTE LÍQUIDO, TENSOATIVO BIODEGRADÁVEL, CONCENTRADO, COM NO MÍNIMO 11% DO PRINCÍPIO ATIVO BÁSICO DO DETERGENTE, EMBALAGEM PLÁSTICA DE 500ML, CONTENDO O NOME DO FABRICANTE DATA DE FABRICAÇÃO E PRAZO DE VALIDADE. O PRODUTO DEVERÁ TER REGISTRO NO MINISTÉRIO DA SAUDE, REFERÊNCIA LIMPOL</t>
  </si>
  <si>
    <t>09 em Maio                                                                                      09 em Setembro                                                                                                                                                09 em Janeiro                                                                 09 em Abril</t>
  </si>
  <si>
    <t>DISPENSER BRANCO PARA SABONETE LÍQUIDO COM REFIL 800 ML EM PLÁSTICO ABS. DIMENSÕES: 29CM (ALTURA) X 12CM (LARGURA) X 11CM (PROFUNDIDADE), COM VISOR CENTRAL TRANSPARENTE PARA MELHOR VISUALIZAÇÃO PARA ABASTECER SABONETE E PARAFUSOS (INCLUSOS) PARA FIXAÇÃO.</t>
  </si>
  <si>
    <t>02 em maio</t>
  </si>
  <si>
    <t>01 em Maio                                                                                      02 em Setembro                                                                                                                                                01 em Janeiro                                                                 01 em Abril</t>
  </si>
  <si>
    <t>06 em Maio                                                                                      12 em Setembro                                                                                                                                                11 em Janeiro                                                                 11 em Abril</t>
  </si>
  <si>
    <t>FLANELA 100% ALGODÃO MINIMO 28 X 38 CM. COM BAINHA.</t>
  </si>
  <si>
    <t>02 em Maio                                                                                      03 em Setembro                                                                                                                                                02 em Janeiro                                                                 03 em Abril</t>
  </si>
  <si>
    <t>FÓSFORO, CAIXA CONTENDO NO MÍNIMO 40 PALITOS, EMBALAGEM EM PACOTE COM 10 CXS. MATERIAL COM O SELO DO INMETRO.</t>
  </si>
  <si>
    <t>01 em Maio</t>
  </si>
  <si>
    <t>GUARDANAPO CONFECCIONADO EM PAPEL ABSORVENTE, FOLHA DUPLA, MEDINDO NO MÍNIMO 20 X 20 CM PACOTE 100 FOLHAS, 100% NATURAIS, NA COR BRANCA.</t>
  </si>
  <si>
    <t>20 em Maio                                                                                      30 em Setembro                                                                                                                                                30 em Janeiro                                                                 20 em Abril</t>
  </si>
  <si>
    <t xml:space="preserve">LÃ DE AÇO, COMPOSTO DE AÇO CARBONO, PACOTE COM 50 GRAMAS NO MÍNIMO. - PACOTE COM 08 UNIDADES. </t>
  </si>
  <si>
    <t>01 em Maio                                                                                                                                                       01 em Setembro</t>
  </si>
  <si>
    <t>LIMPADOR MULTI USO, COMPOSIÇÃO: LINEAR ALQUIL BENZENO SULFONATO DE SÓDIO, TENSOATIVO NÃO IÔNICO, ALCALINIZANTE, SEQUESTRANTE, SOLUBILIZANTE, ÉTER GLICÓLICO, ÁLCOOL, PERFUME E ÁGUA.. EMBALAGEM FR COM NO MINIMO 500 ML, CONTENDO A MARCA DO FABRICANTE E PRAZO DE VALIDADE. REGISTRO NO MINISTERIO DA SAUDE.</t>
  </si>
  <si>
    <t>02 em Maio                                                                                      03 em Setembro                                                                                                                                                03 em Janeiro                                                                 02 em Abril</t>
  </si>
  <si>
    <t>LIXEIRA DE PLÁSTICO C/ TAMPA E PEDAL, QUADRADA, NA COR PRETA, 60 LITROS</t>
  </si>
  <si>
    <t>LIXEIRA DE PLÁSTICO COLETOR COLETIVO - PLASTICO e PAPEL</t>
  </si>
  <si>
    <t>ODORIZADOR DE AR, DUPLA AÇÃO COM SPRAY DE PRESSÃO, FRAGRÂNCIA FLORES DO CAMPO. EMBALAGEM COMPRA: FR COM 360 ML</t>
  </si>
  <si>
    <t xml:space="preserve">02 em Maio                                                                                      02 em Setembro                                                                                                                                                02 em Janeiro                                                                 </t>
  </si>
  <si>
    <t xml:space="preserve">PÁ COLETORA DE LIXO COM BASE EM POLIPROPILENO, CABO DE MADEIRA REVESTIDO COM PLÁSTICO POP (MEDIDAS MÍNIMAS DE 24X18CM DE PÁ E 80 CM DE CABO) </t>
  </si>
  <si>
    <t xml:space="preserve">PANO DE CHÃO, EM ALGODÃO ALVEJADO, TIPO SACO, PARA LIMPEZA, NA COR BRANCA, DIMENSÃO APROXIMADAS 65 X 40CM. </t>
  </si>
  <si>
    <t>02 em Maio                                                                                                                                                       03 em Setembro</t>
  </si>
  <si>
    <t xml:space="preserve">PANO DE PRATO, 100% EM ALGODÃO, ALTA ABSORÇÃO, FÁCIL ENXÁGÜE, ALTA RESISTÊNCIA, DIMENSÕES APROXIMADAS DE 70 X 42 CM, NA COR BRANCA. </t>
  </si>
  <si>
    <t>PAPEL HIGIÊNICO, COR BRANCA, FOLHA DUPLA, NEUTRO, MACIO, PCT C/ 16 ROLOS, ROLO MEDIDA 30MX10CM.</t>
  </si>
  <si>
    <t>12 em Maio                                                                                      12 em Setembro                                                                                                                                                09 em Janeiro                                                                 12 em Abril</t>
  </si>
  <si>
    <t>PRATO DE PLÁSTICO RESISTENTE PARA SOBREMESA. DESCARTÁVEL. BRANCO, SEM REBARBAS OU ARESTAS. EMBALADOS EM PACOTE DE 10 UNIDADES</t>
  </si>
  <si>
    <t>03 em Maio                                                                                      04 em Setembro                                                                                                                                                04 em Janeiro                                                                 04 em Abril</t>
  </si>
  <si>
    <t>SABÃO EM PÓ BIODEGRADÁVEL, CX 1 K. COM A AÇÃO ALVEJANTE POR ENZIMAS. COMPOSIÇÃO: TENSOATIVO BIODEGRADÁVEL, COADJUVANTE, CORANTES, CARGA E PERFUME. MATERIAL COM INSCRIÇÃO NO MINISTÉRIO DA SAÚDE/ ANVISA, MARCA DE REFERÊNCIA: TIXAN</t>
  </si>
  <si>
    <t xml:space="preserve">01 em Maio                                                                                      01 em Setembro                                                                                                                                                01 em Janeiro                                                                 </t>
  </si>
  <si>
    <t>SACO DE LIXO PRETO REFORÇADO - 60 LITROS - padrão ABNT</t>
  </si>
  <si>
    <t>04 em Maio                                                                                      09 em Setembro                                                                                                                                                09 em Janeiro                                                                 09 em Abril</t>
  </si>
  <si>
    <t>SACO DE LIXO PRETO REFORÇADO 100 LITROS - padrão ABNT</t>
  </si>
  <si>
    <t>04 em Maio                                                                                      05 em Setembro                                                                                                                                                06 em Janeiro                                                                 05 em Abril</t>
  </si>
  <si>
    <t>VASSOURA DE NAYLON, TIPO NOVIÇA COM CERDAS MACIAS, COM CABO DE AÇO COM ROSCA, REVESTIDO EM PLÁSTICO COM SUPORTE SUSPENSO, CABO DE NO MÍNIMO 1,20 CM. CEPA EM POLIPROPILENO. CABO DE NO MÍNIMO 1,20 CM. MEDINDO NO MÍNIMO 30 CM DE COMPRIMENTO.</t>
  </si>
  <si>
    <t xml:space="preserve">01 em Maio                                                                                      01 em Setembro                                                                                                                                                                                                              </t>
  </si>
  <si>
    <t xml:space="preserve">VASSOURA DE PIAÇAVA NATURAL Nº. 4, COM CABO DE MADEIRA REVESTIDO COM PLÁSTICO, MEDINDO NO MÍNIMO 1,20M, FIXADO AO TACO E ESTE AO CORPO ATRAVÉS DO REVESTIMENTO COM FOLHA DE FLANDRES. </t>
  </si>
  <si>
    <t xml:space="preserve"> RODO DE MADEIRA COM BORRACHA DUPLA MEDINDO ENTRE 40 E 45CM, COM CABO DE MADEIRA REVESTIDO DE PLÁSTICO MEDINDO 1,20M.</t>
  </si>
  <si>
    <t>SABONETE LÍQUIDO, HIPOALERGÊNICO, DERMATOLOGICAMENTE TESTADO, FR DE 5L</t>
  </si>
  <si>
    <t>FR</t>
  </si>
  <si>
    <t xml:space="preserve">                                                                                         01 em Setembro                                                                                                                                                01 em Janeiro                                                                 01 em Abril                                                                                                                                                                                                       </t>
  </si>
  <si>
    <t>PAPEL ALUMÍNIO - ROLO DE 30CM X 4MO Rolo de Papel Alumínio 30cm x 4m foi desenvolvido para uso em fornos, freezer, GELADEIRAS e AIRFRYERS, em residências</t>
  </si>
  <si>
    <t>01 em Maio                                                                                      01 em Setembro                                                                                                                                                01 em Janeiro                                                                 01 em Abril</t>
  </si>
  <si>
    <t>Filme de PVC 15mx28cm  para proteção e conservação de alimentos, facilmente aderidos em superfícies lisas e em todo tipo de alimento Ideal para uso em freezer e geladeira Rolo de 15 metros com 28cm de largura</t>
  </si>
  <si>
    <t>Papel Toalha Interfolha 2 dobras  Branco 20x21cm PT 1000 FL Toalha. Composição: papel toalha, interfolhado, folha simples, com gramatura de 20 g/ m2, 100% celulose virgem de alta absorção e alto índice resistência a umidade,  separadas em 4 pacotes plásticos de 250 folhas cada. Marca referência: DIIBON, SERRA AZUL
OU SUPERIOR</t>
  </si>
  <si>
    <t>20 em Maio                                                                                      20 em Setembro                                                                                                                                                20 em Janeiro                                                                 20 em Abril</t>
  </si>
  <si>
    <t>LIMPA VIDRO 500ML - Limpa vidros líquido, cor incolor ou azul, frasco plástico com 500ml, embalagem plástica com sistema flip top ou gatilho.
A embalagem deverá conter externamente os dados de identificação, procedência, composição química, número do lote, data de validade e número de identificação no ministério da saúde. à base de água, álcool, solvente, princípio ativos. Prazo de validade de no mínimo 18 meses. Marca referência: UAU, YPE, VEJA OU SUPERIOR</t>
  </si>
  <si>
    <t xml:space="preserve">                                                                                     02 em Setembro                                                                                                                                                02 em Janeiro                                                                 01 em Abril</t>
  </si>
  <si>
    <t>Papel Toalha bobina 20mts
embalagem com 2 rolos</t>
  </si>
  <si>
    <t xml:space="preserve">                                                                                     10 em Setembro                                                                                                                                                10 em Janeiro                                                                 </t>
  </si>
  <si>
    <t>GARFO DESCARTÁVEL de plástico para
sobremesa. Embalagem com 50 unidades</t>
  </si>
  <si>
    <t>01 em Maio                                                                                      01em Setembro                                                                                                                                                02 em Janeiro                                                                 02 em Abril</t>
  </si>
  <si>
    <t>LUVAS TIPO LATEX GRANDE: 
Luvas para limpeza, cano longo, composição de borracha de latex natural, nas cores amarelo ou azul. Com revestimento interno, reforçada, com superfície externa anti-derrapante, tamanho grande. Deverá estar em conformidade com as normas da abnt nbr 13.393 – um par por embalagem. Interior liso e talcado Marca referência: MUCAMBO,
SCOTCH BRITE OU SUPERIOR.</t>
  </si>
  <si>
    <t>02 em Maio                                                                                      04 em Setembro                                                                                                                                                04 em Janeiro                                                                 05 em Abril</t>
  </si>
  <si>
    <t>UTENSILIOS</t>
  </si>
  <si>
    <t xml:space="preserve">Vasos  para plantas 50lt: Medida: P (altura 41cm / topo 31cm / base 19cm) </t>
  </si>
  <si>
    <t>04 em Maio</t>
  </si>
  <si>
    <t>Escova Sanitária:  com suporte 34cm, cerdas resistentes</t>
  </si>
  <si>
    <t xml:space="preserve">02 em Maio                                                                                      02 em Setembro                                                                                                                                                                                                              </t>
  </si>
  <si>
    <t>Toalha de Mesa: PARA 12 LUGARES 160X350 CM IMPERMEAVEL COR BEGE</t>
  </si>
  <si>
    <t xml:space="preserve"> AQUISIÇÃO SE FAZ NECESSÁRIA PARA SUPRIR AS DEMANDAS DIÁRIAS DO HITT EM EVENTOS E REUNIÕES</t>
  </si>
  <si>
    <t>Toalha de Mesa: PARA 04 LUGARES 140 X 140 IMPERMEAVEL COR BRANCA</t>
  </si>
  <si>
    <t>Multi inseticida aerossol à base de água eficiente para matar mosquitos, pernilongos, muriçocas, carapanãs, moscas, baratas, aranhas e puLGAs.</t>
  </si>
  <si>
    <t>TERRA VEGETAL ADUBADA ORGÂNICA para enchimento de vasos. Mistura de terra com adubos orgânicos. 5kg</t>
  </si>
  <si>
    <t>10 em Maio</t>
  </si>
  <si>
    <t xml:space="preserve">Saco Picotado Multiuso 2kg Com 20 Unidades 20x30cm: Modelo transparente. Para embalar alimentos perecíveis. Separar alimentos por porção. Produto totalmente multiuso. Composição: Plástico.
</t>
  </si>
  <si>
    <t>Colher de café:  Talher produzido em aço inox</t>
  </si>
  <si>
    <t xml:space="preserve"> AQUISIÇÃO SE FAZ NECESSÁRIA PARA SUPRIR AS DEMANDAS DIÁRIAS DO HITT EM EVENTOS E REUNIÕES AFIM DE DIMINUIR O USO DE MATERIAL DESCARTÁVEL</t>
  </si>
  <si>
    <t>24 em Maio</t>
  </si>
  <si>
    <t>Suqueira Cristal 3l C/ Torneira Dispenser Diamond</t>
  </si>
  <si>
    <t>03 em Maio</t>
  </si>
  <si>
    <t>kg</t>
  </si>
  <si>
    <t>AQUISIÇÃO SE FAZ NECESSÁRIA PARA ADOÇAR SUCOS, CAFÉS E CHÁS NOS EVENTOS REALIZADOS PELO HITT E USO DIÁRIO DAS STARTUPS</t>
  </si>
  <si>
    <t>10 em Junho                                                                                      10 em Setembro                                                                                                                                                15 em Janeiro                                                                 10 em Abril</t>
  </si>
  <si>
    <t>ADOÇANTE. ASPECTO FÍSICO LÍQUIDO LÍMPIDO TRANSPARENTE. ADOÇANTE. ASPECTO FÍSICO LÍQUIDO LÍMPIDO TRANSPARENTE, INGREDIENTES SACARINA SÓDICA, CICLAMATO DE SÓDIO E EDULCORANTES, PRAZO VALIDADE 1 ANO, COM BICO DOSADOR. FRASCO 100 ML</t>
  </si>
  <si>
    <t xml:space="preserve">01 em Maio                                                                                      01 em Setembro                                                           01 em Janeiro                                                                                                                                                                                                        </t>
  </si>
  <si>
    <t>ÁGUA MINERAL NATURAL SEM GÁS EMBALAGEM DE PLÁSTICO, GARRAFA DE 500 ML.</t>
  </si>
  <si>
    <t>GR</t>
  </si>
  <si>
    <t>AQUISIÇÃO SE FAZ NECESSÁRIA OFERECER AOS PALESTRANTES E CONVIDADOS DO HITT</t>
  </si>
  <si>
    <t>24 em Junho                                                                                      24 em Setembro                                                                                                                                                48  em Janeiro                                                                 24 em Abril</t>
  </si>
  <si>
    <t>ÁGUA MINERAL NATURAL SEM GÁS EMBALAGEM DE PLÁSTICO, GALÃO DE 20 LITROS.</t>
  </si>
  <si>
    <t>AQUISIÇÃO SE FAZ NECESSÁRIAPARA OFERECER AOS VISITANTES EM REUNIÕES, EVENTOS, STARTUPS E COLABORADORES DO HITT</t>
  </si>
  <si>
    <t>DE ACORDO COM A DEMANDA</t>
  </si>
  <si>
    <t xml:space="preserve">AQUISIÇÃO SE FAZ NECESSÁRIAPARA OFERECER AOS VISITANTES EM REUNIÕES, EVENTOS, STARTUPS </t>
  </si>
  <si>
    <t>06 em Maio                                                                                   06 em Setembro                                                                                                                                                06 em Janeiro                                                                 06 em Abril</t>
  </si>
  <si>
    <t>BISCOITO SALGADO SABOR AGUA E GERGELIM. Ingredientes: Farinha de trigo rica com ferro e ácido fólico, gordura vegetal, gergelim, malte, sal, fermento biológico e fermento químico: bicarbonato de sódio. Peso aprox: 240 g.</t>
  </si>
  <si>
    <t>04 em Maio                                                                                   04 em Setembro                                                                                                                                                04 em Janeiro                                                                 04 em Abril</t>
  </si>
  <si>
    <t>BISCOITO TIPO ROSQUINHA, SABOR COCO, LEITE OU CHOCOLATE, A BASE DE: FARINHA DE TRIGO / AÇÚCAR / GORDURA VEGETAL HIDROGENADA / LECITINA DE SOJA / AMIDO DE MILHO / AÇÚCAR INVERTIDO / LEITE DE COCO / COCO RALADO / LEITE INTEGRAL / SAL / AROMA ARTIFICIAL DE COCO. SERÃO REJEITADOS BISCOITOS MAL COZIDOS, QUEIMADOS E DE CARACTERÍSTICAS ORGANOLÉPTICAS ANORMAIS. EM EMBALAGENS DE NO MÍNIMO 500 g. COM TODAS AS DESCRIÇÕES TÉCNICAS NA EMBALAGEM.</t>
  </si>
  <si>
    <t>BISCOITOS AMANTEIGADOS – EM EMBALAGENS INDIVIDUAIS, CADA EMBALAGEM CONTENDO 3 UNIDADES. EMBALAGEM DE NO MINIMO 330 G. MARCA DE REFERÊNCIA: MABEL OU BAUDUCCO</t>
  </si>
  <si>
    <t>CHOCOLATE WAFER- INGREDIENTES: FARINHA DE TRIGO ENRIQUECIDA COM FERRO E ÁCIDO FÓLICO, GORDURA VEGETAL HIDROGENADA, AÇÚCAR, MASSA DE CACAU, CACAU, MANTEIGA DE CACAU, FARINHA DE SOJA INTEGRAL, SORO DE LEITE, GORDURA VEGETAL, AMENDOIM, SAL, ÓLEO  DE SOJA, LEITE EM PÓ INTEGRAL, LEITE EM PÓ DESNATADO, CASTANHA DE CAJU, FARINHA DE ARROZ, GORDURA DE MANTEIGA DESIDRATADA, EXTRATO DE MALTE, EMULSIFICANTES LECITINA DE SOJA E POLIGLICEROL POLIRRICINOLEATO, FERMENTO QUÍMICO BICARBONATO DE SÓDIO E AROMATIZANTE. INFROMAÇÃO SOBRE ALERGÊNICOS: PRODUZIDO EM EQUIPAMENTO QUE PROCESSA AMÊNDOA, AVELÃ E OVO. CONTÉM GLÚTEN. MARCA DE REFERÊNCIA: BIS OU SIMILARES. CX OU PACT COM NO MÍNIMO 110G.</t>
  </si>
  <si>
    <t>09 em Maio                                                                                   09 em Setembro                                                                                                                                                09 em Janeiro                                                                 09 em Abril</t>
  </si>
  <si>
    <t>PÃO DE QUEIJO, SABOR TRADICIONAL, CONGELADO, EM FORMATO PEQUENO. EMBALAGEM DE 1 K.</t>
  </si>
  <si>
    <t>AQUISIÇÃO SE FAZ NECESSÁRIAPARA OFERECER AOS CONVIDADOS EM ALGUNS EVENTOS ESPECIFICOS, COMO FESTA JUNINA HITT E ENCERRAMENTO DOS CURSOS DESCOMPLIQUE E ESCOLA DE PROGRAMADORES, PALESTRAS ENTRE OUTROS EVENTOS DA OPERAÇÃO DO HITT</t>
  </si>
  <si>
    <t>03 em Maio                                                                                   03 em Setembro                                                                                                                                                03 em Janeiro                                                                 03 em Abril</t>
  </si>
  <si>
    <t>PÓ DE CAFÉ TRADICIONAL. Café em Pó Tradicional com ponto de torra acentuado e processo de moagem fina e uniforme, Intensidade 8, Embalagem: À vácuo. Café Tradicional. Conteúdo: 500 g. REFERENCIA: PILÃO /  3 CORAÇÕES / MELITTA</t>
  </si>
  <si>
    <t>15 em Maio                                                                                   15 em Setembro                                                                                                                                                15 em Janeiro                                                                 15 em Abril</t>
  </si>
  <si>
    <t>SUCO CONCENTRADO SABOR ABACAXI.  SUCO CONCENTRADO LÍQUIDO DE FRUTA, (CONTENDO POLPA DE FRUTAS, COM CONSERVANTES (BENZOATO DE SÓDIO) E ACIDULANTE (ÁCIDO CÍTRICO), AROMA NATURAL DA FRUTA, PARA DILUIÇÃO EM ÁGUA, SEM AÇÚCAR. COM VALIDADE DE 6 (SEIS) MESES À 1 (UM) ANO. (NÃO SERÃO ACEITOS O SUCO COM GOSTO DE FRUTA PASSADA) EM EMBALAGEM PET OU VIDRO. SABOR GOIABA. RENDIMENTO MÍNIMO DE 02 LITROS.</t>
  </si>
  <si>
    <t>03 em Junho                                                                        04 em Setembro                                                                                                                                                04 em Janeiro                                                                 03 em Abril</t>
  </si>
  <si>
    <t>SUCO CONCENTRADO SABOR GOIABA.  SUCO CONCENTRADO LÍQUIDO DE FRUTA, (CONTENDO POLPA DE FRUTAS, COM CONSERVANTES (BENZOATO DE SÓDIO) E ACIDULANTE (ÁCIDO CÍTRICO), AROMA NATURAL DA FRUTA, PARA DILUIÇÃO EM ÁGUA, SEM AÇÚCAR. COM VALIDADE DE 6 (SEIS) MESES À 1 (UM) ANO. (NÃO SERÃO ACEITOS O SUCO COM GOSTO DE FRUTA PASSADA) EM EMBALAGEM PET OU VIDRO. SABOR GOIABA. RENDIMENTO MÍNIMO DE 02 LITROS.</t>
  </si>
  <si>
    <t>02 em Junho                                                                        03 em Setembro                                                                                                                                                03 em Janeiro                                                                 02 em Abril</t>
  </si>
  <si>
    <t>SUCO CONCENTRADO SABOR CAJU. SUCO CONCENTRADO LÍQUIDO DE FRUTA, (CONTENDO POLPA DE FRUTAS, COM CONSERVANTES (BENZOATO DE SÓDIO) E ACIDULANTE (ÁCIDO CÍTRICO), AROMA NATURAL DA FRUTA, PARA DILUIÇÃO EM ÁGUA, SEM AÇÚCAR. COM VALIDADE DE 6 (SEIS) MESES À 1 (UM) ANO. (NÃO SERÃO ACEITOS O SUCO COM GOSTO DE FRUTA PASSADA) EM EMBALAGEM PET OU VIDRO. SABOR CAJU. RENDIMENTO MÍNIMO DE 05 LITROS.</t>
  </si>
  <si>
    <t>SUCO CONCENTRADO SABOR MARACUJÁ. SUCO CONCENTRADO LÍQUIDO DE RUTA, (CONTENDO POLPA DE FRUTAS, COM CONSERVANTES (BENZOATO DE SÓDIO) E ACIDULANTE (ÁCIDO CÍTRICO), AROMA NATURAL DA FRUTA, PARA DILUIÇÃO EM ÁGUA, SEM AÇÚCAR. COM VALIDADE DE 6 (SEIS) MESES À 1 (UM) ANO. (NÃO ERÃO ACEITOS O SUCO COM GOSTO DE FRUTA PASSADA) EM EMBALAGEM PET OU VIDRO. SABOR MARACUJÁ. RENDIMENTO MÍNIMO DE 05 LITROS.</t>
  </si>
  <si>
    <t>04 em Junho                                                                        05 em Setembro                                                                                                                                                06 em Janeiro                                                                 05 em Abril</t>
  </si>
  <si>
    <t>Maionese 250g - Maionese contendo os seguintes
ingredientes: óleo vegetal e ovos pasteurizados entre
outros. Embalagem: O produto deverá estar
acondicionado em embalagem cartonada, com peso
líquido de 500 (quinhentos) gramas e em embalagem
secundária conforme embalagem do fornecedor.
Rotulagem: As embalagens deverão ser rotuladas de
acordo com a legislação vigente. Validade: Prazo de
validade mínimo de 12 (doze) meses após a entrega</t>
  </si>
  <si>
    <t>PT</t>
  </si>
  <si>
    <t>01 em Maio                                                                                   01 em Setembro                                                                                                                                                01 em Janeiro                                                                 01 em Abril</t>
  </si>
  <si>
    <t xml:space="preserve">BISCOITO  WAFER RECHEADO, SABOR MORANGO: biscoito doce do tipo wafer; com recheio sabor morango; com formato retangular. Ingredientes: recheio sabor chocolate (açúcar, gordura vegetal, cacau em pó vermelho, aromatizante e emulsificante lecitina de soja), recheio sabor chocolate branco (açúcar, gordura vegetal, chocolate branco em barra, leite em pó, sal refinado, aromatizante e emulsificante lecitina de soja), recheio sabor doce de leite (açúcar, gordura vegetal, doce de leite, leite em pó, sal refinado, aromatizante e emulsificante lecitina de soja), ou recheio sabor
morango ou fruta (preparação de fruta para recheio: açúcar, gordura vegetal, flocos de morango, sal refinado, aromatizante, corante natural carmim cochonilha, acidulante ácido citríco e emulsificante lecitina de soja), farinha de trigo enriquecida com ferro e ácido fólico, gordura vegetal, amido, sal refinado, emulsificante lecitina de soja, fermento químico bicarbonato de
sódio e melhoradores de farinha protease e xilanase. Contém glúten. Embalagem de 165g. Prazo de validade mínima de 6 meses. Prazo de fabricação não poderá ser anterior a 45 dias da data da entrega. O produto deverá estar de acordo com a legislação vigente. Qualidade similar ou superior a Bauduco ou Visconti. </t>
  </si>
  <si>
    <t>Bolo Chocolate Industrializado 275g - COMPOSTO DE FARINHA DE TRIGO ENRIQUECIDA COM FERRO E ACIDO FOLICO, ACUCAR,  ACUCAR INVERTIDO, CACAU, OVO, GORDURA VEGETAL, SORO DE LEITE, FERMENTO, UMECTANTE, CONSERVANTE E OUTROS INGREDIENTES PERMITIDOSEMBALADO INDIVIDUALMENTE. Qualidade Similar Casa Suiça</t>
  </si>
  <si>
    <t>02 em Maio                                                                                   03 em Setembro                                                                                                                                                02 em Janeiro                                                                 03 em Abril</t>
  </si>
  <si>
    <t>Bolo Laranja Industrializado 250g - COMPOSTO DE FARINHA DE TRIGO ENRIQUECIDA COM FERRO E ACIDO FOLICO, ACUCAR,  ACUCAR INVERTIDO, CACAU, OVO, GORDURA VEGETAL, SORO DE LEITE, FERMENTO, UMECTANTE, CONSERVANTE E OUTROS INGREDIENTES PERMITIDOSEMBALADO INDIVIDUALMENTE. Qualidade Similar Casa Suiça</t>
  </si>
  <si>
    <t>Bolo Coco Industrializado 250g - COMPOSTO DE FARINHA DE TRIGO ENRIQUECIDA COM FERRO E ACIDO FOLICO, ACUCAR,  ACUCAR INVERTIDO, CACAU, OVO, GORDURA VEGETAL, SORO DE LEITE, FERMENTO, UMECTANTE, CONSERVANTE E OUTROS INGREDIENTES PERMITIDOSEMBALADO INDIVIDUALMENTE. Qualidade Similar Casa Suiça</t>
  </si>
  <si>
    <t>Bolo Milho Industrializado 250g - COMPOSTO DE FARINHA DE TRIGO ENRIQUECIDA COM FERRO E ACIDO FOLICO, ACUCAR,  ACUCAR INVERTIDO, CACAU, OVO, GORDURA VEGETAL, SORO DE LEITE, FERMENTO, UMECTANTE, CONSERVANTE E OUTROS INGREDIENTES PERMITIDOSEMBALADO INDIVIDUALMENTE. Qualidade Similar Casa Suiça</t>
  </si>
  <si>
    <t>Chá Maça e Canela: Ingredientes: FRUTOS DE MAÇÃ (pyrus malus, L.), CASCA MOÍDA DE CANELA (cinnamomun zeylanicum) AROMAS INDÊNTICOS AOS NATURAIS DE MAÇÃ E CANELA. Embalagem com 10 sachês.</t>
  </si>
  <si>
    <t>Chá Pessego e Maracuja: Ingredientes: folhas, pêssego (Prunus persica (L.) Batsch.) - frutos, maracujá-azedo (Passiflora edulis F. Flavicarpa Degener) - polpa de frutos, aromatizantes e acidulante ácido cítrico. Embalagem com 10 sachês</t>
  </si>
  <si>
    <t>Chá de Cidreira: Ingredientes: Folhas de Capim-Cidreira (Cymbopogon citratus Stapf).Embalagem com 25 sachês.</t>
  </si>
  <si>
    <t>Chá de Camomila: Ingredientes: CAPÍTULOS FLORAIS DE CAMOMILA (Matricaria recutita L.). Embalagem com 25 sachês</t>
  </si>
  <si>
    <t>Chá de Erva Doce: Ingredientes: FRUTOS DE ERVA-DOCE (Pimpienella ansisum L.). Embalagem com 25 sachês</t>
  </si>
  <si>
    <t>Nozes - WAFER- INGREDIENTES:  AÇÚCAR, GORDURA VEGETAL, FARINHA DE TRIGO ENRIQUECIDA COM FERRO E ÁCIDO FÓLICO, AMIDO, ÓLEO DE MILHO, FARINHA DE CASTANHA-DE-CAJU, FARINHA DE NOZES, SAL, EMULSIFICANTE: LECITINA DE SOJA, AROMATIZANTE E FERMENTO QUÍMICO: BICARBONATO DE SÓDIO. CONTÉM GLÚTEN. ALÉRGICOS: CONTÉM DERIVADOS DE CASTANHA-DE-CAJU, NOZES, TRIGO E DE SOJA. PODE CONTER: CENTEIO, CEVADA, AVEIA, AMENDOIM, AMÊNDOA, AVELÃS, CASTANHA-DO-PARÁ, PISTACHES, GERGELIM, LEITE E OVOS</t>
  </si>
  <si>
    <t>BISCOITO DOCE, TIPO SEQUILHOS: biscoito doce do tipo
sequilhos; sem recheio e sem cobertura; com formato redondo.
Ingredientes: amido, ovo, açúcar, fécula de mandioca, margarina,
leite em pó desnatado, gordura vegetal, fermentos químicos
pirofosfato ácido de sódio, bicarbonato de sódio e bicarbonato de
amônio e emulsificante lecitina de soja. Embalagem de 500g. Prazo
de validade mínima de 6 meses. Prazo de fabricação não poderá ser
anterior a 45 dias da data da entrega. O produto deverá estar de
acordo com a legislação vigente.</t>
  </si>
  <si>
    <t xml:space="preserve">BISCOITO  WAFER RECHEADO, SABOR TRIPLO CHOCOLATE: Ingredientes: recheio sabor chocolate (açúcar, gordura vegetal, cacau em pó vermelho, aromatizante e emulsificante lecitina de soja), recheio sabor chocolate branco (açúcar, gordura vegetal, chocolate branco em barra, leite em pó, sal refinado, aromatizante e emulsificante lecitina de soja), recheio sabor doce de leite (açúcar, goBISCOITO DOCE, TIPO SEQUILHOS: biscoito doce do tipo
sequilhos; sem recheio e sem cobertura; com formato redondo.
Ingredientes: amido, ovo, açúcar, fécula de mandioca, margarina,
leite em pó desnatado, gordura vegetal, fermentos químicos
pirofosfato ácido de sódio, bicarbonato de sódio e bicarbonato de
amônio e emulsificante lecitina de soja. Embalagem de 500g. Prazo
de validade mínima de 6 meses. Prazo de fabricação não poderá ser
anterior a 45 dias da data da entrega. O produto deverá estar de
acordo com a legislação vigente.rdura vegetal, doce de leite, leite em pó, sal refinado, aromatizante e emulsificante lecitina de soja), ou recheio sabor morango ou fruta (preparação de fruta para recheio: açúcar, gordura vegetal, flocos de morango, sal refinado, aromatizante, corante natural carmim cochonilha, acidulante ácido citríco e emulsificante lecitina de soja), farinha de trigo enriquecida com ferro e ácido fólico, gordura vegetal, amido, sal refinado, emulsificante lecitina de soja, fermento químico bicarbonato de
sódio e melhoradores de farinha protease e xilanase. Contém glúten. Embalagem de 165g. Prazo de validade mínima de 6 meses. Prazo de fabricação não poderá ser anterior a 45 dias da data da entrega. O produto deverá estar de acordo com a legislação vigente. Qualidade similar ou superior a Bauduco ou Visconti. </t>
  </si>
  <si>
    <t>Chocolate e Avel‹ - WAFER- INGREDIENTES: Creme sabor chocolate com avelã (68%) [açúcar, gordura vegetal, cacau em pó, pasta de avelã, aromatizante: lecitina de soja (INS 322),] farinha de trigo enriquecida com ferro e ácido fólico, amido, cacau em pó, sal, emulsificante: lecitina de soja (INS 322) e fermento químico: bicarbonato de sódio ( INS 500ii).</t>
  </si>
  <si>
    <t>Biscoito Salgado Sabor Queijo  PACOTE C OM 500 G: FABRICADO APARTIR DOS SEGUINTES INGREDIENTES: FARINHA DE TRIGO ENRIQUECIDA COM FERRO E ÁCIDO FÓLICO, GORDURA VEGETAL, AÇÚCAR, SORO DE LEITE EM PÓ, SAL REFINADO, EXTRATO DE MALTE, AÇÚCAR  INVERTIDO, FERMENTOS QUÍMICOS BICARBONATO DE AMÔNIO E BICARBONATO DE SÓDIO, ESTABILIZANTE LECITINA DE SOJA, AROMATIZANTE, ACIDULANTE ÁCIDO CÍTRICO E MELHORADOR DE FARINHA PROTEASE. NO ATO DE ENTREGA, É
EXIGIDO O MÍNIMO 2 /3 DO SEU PRA ZO DE VALIDADE AINDA POR VENCER</t>
  </si>
  <si>
    <t>04 em Maio                                                                                   04 em Setembro                                                                                                                                                04 em Janeiro                                                                 03 em Abril</t>
  </si>
  <si>
    <t>AÇUCAR DEMERARA EMBALAGEM
DE 1 KG. Embalagem primária plástica atóxica
não violado e resistente à manipulação e ao
transporte, com prazo de validade de no mínimo
12 meses. Não deve ter resíduos, umidade e/ou
odores estranhos.</t>
  </si>
  <si>
    <t>02 em Maio                                                                                   01 em Setembro                                                                                                                                                02 em Janeiro                                                                 01 em Abril</t>
  </si>
  <si>
    <t>DESCOLAMENTO E VIAGENS</t>
  </si>
  <si>
    <t>HITT SERVIÇOS</t>
  </si>
  <si>
    <t>CURSOS, CONGRESSOS, VISITAS EXTERNAS</t>
  </si>
  <si>
    <t xml:space="preserve">A PREVER DE ACORDO COM AGENDAS E EVENTOS EXTERNOS NA COMUNIDADE DE EMPREENDEDORISMO </t>
  </si>
  <si>
    <t>MENTORIAS - ESPECÍFICAS</t>
  </si>
  <si>
    <t>MENTORIA DIRECIONADA A STARTUPS</t>
  </si>
  <si>
    <t>A PREVER DE ACORDO COM A NECESSIDADE DO HITT</t>
  </si>
  <si>
    <t>DESPESAS GERAIS / ADMINISTRATIVAS</t>
  </si>
  <si>
    <t>CLICKSING - ASSINATURA ONLINE</t>
  </si>
  <si>
    <t>CONTRATO HOJE - PLANO ESSENCIAL</t>
  </si>
  <si>
    <t>CONTRATO MENSAL</t>
  </si>
  <si>
    <t xml:space="preserve"> CONFECÇÃO DE CRACHÁS COM CORDÃO PERSONALIZADOS</t>
  </si>
  <si>
    <t>AQUISIÇÃO NECESSÁRIA PARA IDENTIFICAÇÃO DAS STARTUPS E COLABORADORES</t>
  </si>
  <si>
    <t>EVENTOS</t>
  </si>
  <si>
    <t>HITT START - BUFFET</t>
  </si>
  <si>
    <t>EVENTO REALIZADOS QUE TEM COMO FOCO OS PARCEIROS DO HITT, MOMENTO EM QUE É APRESENTADO OS RESULTADOS DO HITT</t>
  </si>
  <si>
    <t>ALUGUEL DE MESAS E CADEIRAS - HITT START</t>
  </si>
  <si>
    <t>ALUGUEL DE TOALHAS DE MESAS - HITT START</t>
  </si>
  <si>
    <t>TROFEU STARTUPS DESTAQUE - HITT START</t>
  </si>
  <si>
    <t>COBERTURA FOTOGRAFICA - HITT START</t>
  </si>
  <si>
    <t>BRINDES  - HITT START</t>
  </si>
  <si>
    <t xml:space="preserve">EVENTOS </t>
  </si>
  <si>
    <t xml:space="preserve">DECORAÇÃO </t>
  </si>
  <si>
    <t>AQUISIÇÃO QUANDO HOUVER NECESSIDADE NOS EVENTOS TEMATICOS NO DECORRER DO ANO</t>
  </si>
  <si>
    <t>DE ACORDO COM A NECESSIDADE</t>
  </si>
  <si>
    <t>SERVIÇOS / MATERIAL</t>
  </si>
  <si>
    <t>COFFEE - EVENTOS, RITUAIS, VISITAS</t>
  </si>
  <si>
    <t>BUFFET CONTRATADOS - COFFEE</t>
  </si>
  <si>
    <t>AQUISIÇÃO NESSÁRIA PARA REALIZAÇÃO DE EVENTOS ESPECIFICOS E ESTRATÉGICOS</t>
  </si>
  <si>
    <t>EVENTOS INTERNOS (INTERLINK, DAY ONE)</t>
  </si>
  <si>
    <t>BUFFET CONTRATADOS - OUTROS BUFFET</t>
  </si>
  <si>
    <t>PALESTRANTES</t>
  </si>
  <si>
    <t xml:space="preserve">RITUAIS </t>
  </si>
  <si>
    <t>COMUNICAÇÃO</t>
  </si>
  <si>
    <t>PROJETO PAREDE APOIADORES E STARTUPS</t>
  </si>
  <si>
    <t>AQUISIÇÃO SE FAZ NECESSÁRIO PARA IDENTIFICAÇÃO E DIVULGAÇÃO DOS PARCEIROS E STARTUPS QUE ESTÃO HOJE NO HITT</t>
  </si>
  <si>
    <t>ENTRE AGOSTO E SETEMBRO</t>
  </si>
  <si>
    <t>SITE</t>
  </si>
  <si>
    <t>AQUISIÇÃO SE FAZ NECESSÁRIO PARA PROMOVER AS INFORMAÇÕES DO HITT JUNTO A COMUNIDADE BEM COMO PROMOVER MELHOR COMUNICAÇÃO.</t>
  </si>
  <si>
    <t>ENTRE JUNHO A DEZEMBRO</t>
  </si>
  <si>
    <t>CAMISETAS HITT PARA EQUIPE</t>
  </si>
  <si>
    <t>AQUISIÇÃO PARA PROMOVER A IDENTIFICAÇÃO DA EQUIPE EM EVENTOS</t>
  </si>
  <si>
    <t>ADESIVOS LOGO HITT</t>
  </si>
  <si>
    <t>AQUISIÇÃO SE FAZ NECESSÁRIO PARA PROMOVER A MARCA DO HITT</t>
  </si>
  <si>
    <t>CANECAS COM O LOGO DO HITT</t>
  </si>
  <si>
    <t>CARTÃO DE VISITA</t>
  </si>
  <si>
    <t>FOLDERS</t>
  </si>
  <si>
    <t>MANUTENÇÃO LIMPEZA</t>
  </si>
  <si>
    <t>CONTRATAÇÃO DE PESSOA PARA EFETUAR LIMPEZA NO LOCAL (ROSELI)</t>
  </si>
  <si>
    <t>CONTRATAÇÃO NECESSÁRIO PARA MANTER A LIMPEZA NO HITT</t>
  </si>
  <si>
    <t>ANUAL</t>
  </si>
  <si>
    <t>ADMINISTRAÇÃO GERAL</t>
  </si>
  <si>
    <t xml:space="preserve">CELULAR </t>
  </si>
  <si>
    <t>AQUIÇÃO SE FAZ NECESSÁRIO PARA SUBSTITUIR O CELULAR QUE ESTÁ APRESENTANDO FALHA DE FUNCIONAMENTO</t>
  </si>
  <si>
    <t>AGOSTO</t>
  </si>
  <si>
    <t>ASSESSORIA ESPECIFICA</t>
  </si>
  <si>
    <t>SEBRAE</t>
  </si>
  <si>
    <t>CONTRATO PARA ACOMPANHAMENTO DE STARTUP</t>
  </si>
  <si>
    <t xml:space="preserve">ASSESSORIA </t>
  </si>
  <si>
    <t>BALANÇO TRIMESTRAL - STARTUP</t>
  </si>
  <si>
    <t>CONTRATO PARA ACOMPANHAMENTO DE STARTUP - ANALISE DE PROGRESSÃO</t>
  </si>
  <si>
    <t>02 em Julho/24</t>
  </si>
  <si>
    <t>05 em julho/24</t>
  </si>
  <si>
    <t>01 em julho/24</t>
  </si>
  <si>
    <t>03 e julho/24</t>
  </si>
  <si>
    <t>10 em Julho/24</t>
  </si>
  <si>
    <t xml:space="preserve">50 em julho/24                                    </t>
  </si>
  <si>
    <t>02 em Julh/24</t>
  </si>
  <si>
    <t>01 em julh/24</t>
  </si>
  <si>
    <t>03 em Julho/24</t>
  </si>
  <si>
    <t>04 em Julho/24</t>
  </si>
  <si>
    <t>01 em Julho/24</t>
  </si>
  <si>
    <t>04 em julho/24</t>
  </si>
  <si>
    <t>05 em Julho/24</t>
  </si>
  <si>
    <t>40 em Julho/24</t>
  </si>
  <si>
    <t>07 em Novembro/24</t>
  </si>
  <si>
    <t>04 em Novembro/24</t>
  </si>
  <si>
    <t>10 em julho/24</t>
  </si>
  <si>
    <t>02  em julho/24</t>
  </si>
  <si>
    <t>01 Maio/24                                                                                    01 Setembro/24</t>
  </si>
  <si>
    <t>02 Maio /24                                                                                      02 Setembro/24</t>
  </si>
  <si>
    <t>01 Maio /24                                                                                    01 Setembro/24</t>
  </si>
  <si>
    <t>SUPRIMENTOS GERAIS PARA PINTURA DO PRÉDIO DA FAPETI</t>
  </si>
  <si>
    <t>ESTIMA-SE A NECESSIDADE DA AQUISIÇÃO TENDO EM VISTA A NECESSIDADE DE PEQUENAS PINTURAS NAS SALAS E JANELAS DA FAPETI</t>
  </si>
  <si>
    <t>SERVIÇOS DE PUBLICIDADE E DIVULGAÇÃO E PUBLICAÇÕES OFICIAIS</t>
  </si>
  <si>
    <t xml:space="preserve">SERVIÇOS DE PUBLICIDADE </t>
  </si>
  <si>
    <t>REALIZAÇÃO DE PUBLICAÇÕES E DIVULGAÇÃO DE ATOS DA FAPETI</t>
  </si>
  <si>
    <t>DE ACORDO COM AS DEMANDAS DE MANUTENÇÃO DO PRÉDIO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</si>
</sst>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R$&quot;\ #,##0.00;[Red]\-&quot;R$&quot;\ #,##0.00"/>
    <numFmt numFmtId="44" formatCode="_-&quot;R$&quot;\ * #,##0.00_-;\-&quot;R$&quot;\ * #,##0.00_-;_-&quot;R$&quot;\ * &quot;-&quot;??_-;_-@_-"/>
    <numFmt numFmtId="164" formatCode="_-&quot;R$&quot;\ * #,##0.00_-;\-&quot;R$&quot;\ * #,##0.00_-;_-&quot;R$&quot;\ * &quot;-&quot;??_-;_-@"/>
    <numFmt numFmtId="165" formatCode="mmmm\ yyyy"/>
  </numFmts>
  <fonts count="1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20"/>
      <color theme="1"/>
      <name val="Calibri"/>
    </font>
    <font>
      <sz val="11"/>
      <name val="Calibri"/>
    </font>
    <font>
      <b/>
      <sz val="11"/>
      <color theme="1"/>
      <name val="Calibri"/>
    </font>
    <font>
      <sz val="11"/>
      <color theme="1"/>
      <name val="Calibri"/>
      <scheme val="minor"/>
    </font>
    <font>
      <b/>
      <sz val="11"/>
      <color theme="1"/>
      <name val="Calibri"/>
      <family val="2"/>
      <scheme val="minor"/>
    </font>
    <font>
      <sz val="11"/>
      <color theme="1"/>
      <name val="Calibri"/>
      <family val="2"/>
    </font>
    <font>
      <b/>
      <sz val="20"/>
      <color theme="1"/>
      <name val="Calibri"/>
      <family val="2"/>
      <scheme val="minor"/>
    </font>
    <font>
      <sz val="11"/>
      <color rgb="FF000000"/>
      <name val="Calibri"/>
      <family val="2"/>
    </font>
    <font>
      <b/>
      <sz val="11"/>
      <color theme="1"/>
      <name val="Calibri"/>
      <family val="2"/>
      <scheme val="major"/>
    </font>
    <font>
      <sz val="11"/>
      <color theme="1"/>
      <name val="Calibri"/>
      <family val="2"/>
      <scheme val="major"/>
    </font>
    <font>
      <sz val="11"/>
      <color rgb="FF000000"/>
      <name val="Calibri"/>
      <family val="2"/>
      <scheme val="major"/>
    </font>
    <font>
      <b/>
      <sz val="20"/>
      <color theme="1"/>
      <name val="Calibri"/>
      <family val="2"/>
    </font>
    <font>
      <sz val="11"/>
      <color rgb="FF000000"/>
      <name val="Calibri"/>
      <family val="2"/>
      <scheme val="minor"/>
    </font>
    <font>
      <sz val="11"/>
      <color rgb="FF212529"/>
      <name val="Calibri"/>
      <family val="2"/>
      <scheme val="minor"/>
    </font>
  </fonts>
  <fills count="11">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FFFFFF"/>
        <bgColor rgb="FFFFFFFF"/>
      </patternFill>
    </fill>
    <fill>
      <patternFill patternType="solid">
        <fgColor theme="0" tint="-0.14999847407452621"/>
        <bgColor indexed="64"/>
      </patternFill>
    </fill>
    <fill>
      <patternFill patternType="solid">
        <fgColor theme="0"/>
        <bgColor theme="9" tint="0.79998168889431442"/>
      </patternFill>
    </fill>
    <fill>
      <patternFill patternType="solid">
        <fgColor theme="0"/>
        <bgColor indexed="64"/>
      </patternFill>
    </fill>
    <fill>
      <patternFill patternType="solid">
        <fgColor theme="0"/>
        <bgColor theme="4" tint="0.79998168889431442"/>
      </patternFill>
    </fill>
    <fill>
      <patternFill patternType="solid">
        <fgColor rgb="FFFFFFFF"/>
        <bgColor rgb="FF000000"/>
      </patternFill>
    </fill>
    <fill>
      <patternFill patternType="solid">
        <fgColor theme="4" tint="0.79998168889431442"/>
        <bgColor indexed="64"/>
      </patternFill>
    </fill>
  </fills>
  <borders count="13">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9"/>
      </left>
      <right style="thin">
        <color theme="9"/>
      </right>
      <top style="thin">
        <color theme="9"/>
      </top>
      <bottom style="thin">
        <color theme="9"/>
      </bottom>
      <diagonal/>
    </border>
    <border>
      <left style="thin">
        <color theme="9"/>
      </left>
      <right style="thin">
        <color theme="9"/>
      </right>
      <top/>
      <bottom style="thin">
        <color theme="9"/>
      </bottom>
      <diagonal/>
    </border>
  </borders>
  <cellStyleXfs count="2">
    <xf numFmtId="0" fontId="0" fillId="0" borderId="0"/>
    <xf numFmtId="44" fontId="7" fillId="0" borderId="0" applyFont="0" applyFill="0" applyBorder="0" applyAlignment="0" applyProtection="0"/>
  </cellStyleXfs>
  <cellXfs count="190">
    <xf numFmtId="0" fontId="0" fillId="0" borderId="0" xfId="0"/>
    <xf numFmtId="0" fontId="6" fillId="0" borderId="4" xfId="0" applyFont="1" applyBorder="1"/>
    <xf numFmtId="0" fontId="6" fillId="0" borderId="4" xfId="0" applyFont="1" applyBorder="1" applyAlignment="1">
      <alignment horizontal="center"/>
    </xf>
    <xf numFmtId="0" fontId="0" fillId="0" borderId="0" xfId="0" applyAlignment="1">
      <alignment vertical="center"/>
    </xf>
    <xf numFmtId="0" fontId="7" fillId="0" borderId="0" xfId="0" applyFont="1" applyAlignment="1">
      <alignment vertical="center"/>
    </xf>
    <xf numFmtId="0" fontId="0" fillId="0" borderId="7" xfId="0" applyBorder="1"/>
    <xf numFmtId="0" fontId="0" fillId="0" borderId="7" xfId="0" applyBorder="1" applyAlignment="1">
      <alignment vertical="center"/>
    </xf>
    <xf numFmtId="0" fontId="0" fillId="0" borderId="7" xfId="0" applyBorder="1" applyAlignment="1">
      <alignment vertical="center" wrapText="1"/>
    </xf>
    <xf numFmtId="0" fontId="0" fillId="0" borderId="7" xfId="0" applyBorder="1" applyAlignment="1">
      <alignment horizontal="center" vertical="center"/>
    </xf>
    <xf numFmtId="44" fontId="0" fillId="0" borderId="7" xfId="1" applyFont="1" applyBorder="1" applyAlignment="1">
      <alignment vertical="center"/>
    </xf>
    <xf numFmtId="0" fontId="0" fillId="0" borderId="7" xfId="0" applyBorder="1" applyAlignment="1">
      <alignment wrapText="1"/>
    </xf>
    <xf numFmtId="0" fontId="0" fillId="0" borderId="8" xfId="0" applyBorder="1" applyAlignment="1">
      <alignment horizontal="left" vertical="center" wrapText="1"/>
    </xf>
    <xf numFmtId="0" fontId="0" fillId="0" borderId="7" xfId="0" applyBorder="1" applyAlignment="1">
      <alignment horizontal="center"/>
    </xf>
    <xf numFmtId="0" fontId="0" fillId="0" borderId="7" xfId="0" applyBorder="1" applyAlignment="1">
      <alignment horizontal="left" vertical="center" wrapText="1"/>
    </xf>
    <xf numFmtId="0" fontId="0" fillId="0" borderId="7" xfId="0" applyBorder="1" applyAlignment="1">
      <alignment horizontal="left" vertical="center"/>
    </xf>
    <xf numFmtId="17" fontId="0" fillId="0" borderId="7" xfId="0" applyNumberFormat="1" applyBorder="1" applyAlignment="1">
      <alignment horizontal="center" vertical="center"/>
    </xf>
    <xf numFmtId="0" fontId="8" fillId="0" borderId="7" xfId="0" applyFont="1" applyBorder="1" applyAlignment="1">
      <alignment vertical="center"/>
    </xf>
    <xf numFmtId="0" fontId="8" fillId="0" borderId="7" xfId="0" applyFont="1" applyBorder="1" applyAlignment="1">
      <alignment horizontal="center" vertical="center"/>
    </xf>
    <xf numFmtId="0" fontId="8" fillId="0" borderId="7" xfId="0" applyFont="1" applyBorder="1" applyAlignment="1">
      <alignment vertical="center" wrapText="1"/>
    </xf>
    <xf numFmtId="17" fontId="0" fillId="0" borderId="7" xfId="0" applyNumberFormat="1" applyBorder="1" applyAlignment="1">
      <alignment horizontal="center"/>
    </xf>
    <xf numFmtId="0" fontId="0" fillId="0" borderId="9" xfId="0" applyBorder="1" applyAlignment="1">
      <alignment wrapText="1"/>
    </xf>
    <xf numFmtId="44" fontId="0" fillId="0" borderId="7" xfId="1" applyFont="1" applyFill="1" applyBorder="1" applyAlignment="1">
      <alignment vertical="center"/>
    </xf>
    <xf numFmtId="0" fontId="0" fillId="0" borderId="7" xfId="0" applyBorder="1" applyAlignment="1">
      <alignment horizontal="center" vertical="center" wrapText="1"/>
    </xf>
    <xf numFmtId="0" fontId="9" fillId="0" borderId="4" xfId="0" applyFont="1" applyBorder="1" applyAlignment="1">
      <alignment vertical="center"/>
    </xf>
    <xf numFmtId="0" fontId="9" fillId="0" borderId="4" xfId="0" applyFont="1" applyBorder="1" applyAlignment="1">
      <alignment vertical="center" wrapText="1"/>
    </xf>
    <xf numFmtId="0" fontId="9" fillId="0" borderId="4" xfId="0" applyFont="1" applyBorder="1" applyAlignment="1">
      <alignment horizontal="center" vertical="center"/>
    </xf>
    <xf numFmtId="164" fontId="9" fillId="0" borderId="4" xfId="0" applyNumberFormat="1" applyFont="1" applyBorder="1" applyAlignment="1">
      <alignment vertical="center"/>
    </xf>
    <xf numFmtId="0" fontId="9" fillId="0" borderId="4" xfId="0" applyFont="1" applyBorder="1" applyAlignment="1">
      <alignment horizontal="left" vertical="center" wrapText="1"/>
    </xf>
    <xf numFmtId="0" fontId="11" fillId="0" borderId="0" xfId="0" applyFont="1" applyAlignment="1">
      <alignment vertical="center" wrapText="1"/>
    </xf>
    <xf numFmtId="0" fontId="9" fillId="0" borderId="4" xfId="0" applyFont="1" applyBorder="1" applyAlignment="1">
      <alignment horizontal="left" vertical="center"/>
    </xf>
    <xf numFmtId="0" fontId="13" fillId="0" borderId="4" xfId="0" applyFont="1" applyBorder="1"/>
    <xf numFmtId="0" fontId="13" fillId="0" borderId="4" xfId="0" applyFont="1" applyBorder="1" applyAlignment="1">
      <alignment vertical="center"/>
    </xf>
    <xf numFmtId="0" fontId="13" fillId="0" borderId="4" xfId="0" applyFont="1" applyBorder="1" applyAlignment="1">
      <alignment vertical="center" wrapText="1"/>
    </xf>
    <xf numFmtId="0" fontId="13" fillId="0" borderId="4" xfId="0" applyFont="1" applyBorder="1" applyAlignment="1">
      <alignment horizontal="center" vertical="center"/>
    </xf>
    <xf numFmtId="164" fontId="13" fillId="0" borderId="4" xfId="0" applyNumberFormat="1" applyFont="1" applyBorder="1" applyAlignment="1">
      <alignment vertical="center"/>
    </xf>
    <xf numFmtId="0" fontId="13" fillId="0" borderId="4" xfId="0" applyFont="1" applyBorder="1" applyAlignment="1">
      <alignment wrapText="1"/>
    </xf>
    <xf numFmtId="0" fontId="13" fillId="0" borderId="4" xfId="0" applyFont="1" applyBorder="1" applyAlignment="1">
      <alignment horizontal="left" vertical="center" wrapText="1"/>
    </xf>
    <xf numFmtId="0" fontId="14" fillId="0" borderId="0" xfId="0" applyFont="1" applyAlignment="1">
      <alignment vertical="center" wrapText="1"/>
    </xf>
    <xf numFmtId="0" fontId="13" fillId="0" borderId="0" xfId="0" applyFont="1" applyAlignment="1">
      <alignment wrapText="1"/>
    </xf>
    <xf numFmtId="0" fontId="14" fillId="0" borderId="4" xfId="0" applyFont="1" applyBorder="1" applyAlignment="1">
      <alignment vertical="center" wrapText="1"/>
    </xf>
    <xf numFmtId="0" fontId="14" fillId="0" borderId="0" xfId="0" applyFont="1" applyAlignment="1">
      <alignment vertical="center"/>
    </xf>
    <xf numFmtId="0" fontId="14" fillId="0" borderId="0" xfId="0" applyFont="1" applyAlignment="1">
      <alignment wrapText="1"/>
    </xf>
    <xf numFmtId="0" fontId="13" fillId="0" borderId="4" xfId="0" applyFont="1" applyBorder="1" applyAlignment="1">
      <alignment horizontal="left" vertical="center"/>
    </xf>
    <xf numFmtId="165" fontId="13" fillId="0" borderId="4" xfId="0" applyNumberFormat="1" applyFont="1" applyBorder="1" applyAlignment="1">
      <alignment horizontal="center" vertical="center"/>
    </xf>
    <xf numFmtId="0" fontId="12" fillId="0" borderId="4" xfId="0" applyFont="1" applyBorder="1" applyAlignment="1">
      <alignment vertical="center"/>
    </xf>
    <xf numFmtId="0" fontId="12" fillId="0" borderId="4" xfId="0" applyFont="1" applyBorder="1" applyAlignment="1">
      <alignment horizontal="center" vertical="center"/>
    </xf>
    <xf numFmtId="0" fontId="13" fillId="0" borderId="0" xfId="0" applyFont="1" applyAlignment="1">
      <alignment vertical="center" wrapText="1"/>
    </xf>
    <xf numFmtId="0" fontId="12" fillId="0" borderId="4" xfId="0" applyFont="1" applyBorder="1" applyAlignment="1">
      <alignment vertical="center" wrapText="1"/>
    </xf>
    <xf numFmtId="165" fontId="13" fillId="0" borderId="4" xfId="0" applyNumberFormat="1" applyFont="1" applyBorder="1" applyAlignment="1">
      <alignment horizontal="left" vertical="center"/>
    </xf>
    <xf numFmtId="0" fontId="13" fillId="3" borderId="4" xfId="0" applyFont="1" applyFill="1" applyBorder="1" applyAlignment="1">
      <alignment vertical="center"/>
    </xf>
    <xf numFmtId="0" fontId="13" fillId="3" borderId="4" xfId="0" applyFont="1" applyFill="1" applyBorder="1" applyAlignment="1">
      <alignment horizontal="center" vertical="center"/>
    </xf>
    <xf numFmtId="164" fontId="13" fillId="3" borderId="4" xfId="0" applyNumberFormat="1" applyFont="1" applyFill="1" applyBorder="1" applyAlignment="1">
      <alignment vertical="center"/>
    </xf>
    <xf numFmtId="0" fontId="13" fillId="3" borderId="5" xfId="0" applyFont="1" applyFill="1" applyBorder="1" applyAlignment="1">
      <alignment vertical="center"/>
    </xf>
    <xf numFmtId="0" fontId="13" fillId="3" borderId="5" xfId="0" applyFont="1" applyFill="1" applyBorder="1" applyAlignment="1">
      <alignment horizontal="center" vertical="center"/>
    </xf>
    <xf numFmtId="164" fontId="13" fillId="3" borderId="5" xfId="0" applyNumberFormat="1" applyFont="1" applyFill="1" applyBorder="1" applyAlignment="1">
      <alignment vertical="center"/>
    </xf>
    <xf numFmtId="0" fontId="13" fillId="0" borderId="0" xfId="0" applyFont="1" applyAlignment="1">
      <alignment vertical="center"/>
    </xf>
    <xf numFmtId="0" fontId="13" fillId="3" borderId="4" xfId="0" applyFont="1" applyFill="1" applyBorder="1" applyAlignment="1">
      <alignment horizontal="left" vertical="center"/>
    </xf>
    <xf numFmtId="0" fontId="13" fillId="3" borderId="4" xfId="0" applyFont="1" applyFill="1" applyBorder="1" applyAlignment="1">
      <alignment vertical="center" wrapText="1"/>
    </xf>
    <xf numFmtId="0" fontId="13" fillId="3" borderId="5" xfId="0" applyFont="1" applyFill="1" applyBorder="1" applyAlignment="1">
      <alignment vertical="center" wrapText="1"/>
    </xf>
    <xf numFmtId="0" fontId="13" fillId="0" borderId="0" xfId="0" applyFont="1" applyAlignment="1">
      <alignment horizontal="left" vertical="center" wrapText="1"/>
    </xf>
    <xf numFmtId="0" fontId="13" fillId="3" borderId="4" xfId="0" applyFont="1" applyFill="1" applyBorder="1" applyAlignment="1">
      <alignment horizontal="left" vertical="center" wrapText="1"/>
    </xf>
    <xf numFmtId="165" fontId="13" fillId="0" borderId="4" xfId="0" applyNumberFormat="1" applyFont="1" applyBorder="1" applyAlignment="1">
      <alignment horizontal="center" vertical="center" wrapText="1"/>
    </xf>
    <xf numFmtId="165" fontId="13" fillId="0" borderId="4" xfId="0" applyNumberFormat="1" applyFont="1" applyBorder="1" applyAlignment="1">
      <alignment horizontal="center"/>
    </xf>
    <xf numFmtId="0" fontId="14" fillId="4" borderId="0" xfId="0" applyFont="1" applyFill="1" applyAlignment="1">
      <alignment horizontal="left" vertical="center" wrapText="1"/>
    </xf>
    <xf numFmtId="0" fontId="14" fillId="4" borderId="4" xfId="0" applyFont="1" applyFill="1" applyBorder="1" applyAlignment="1">
      <alignment wrapText="1"/>
    </xf>
    <xf numFmtId="0" fontId="0" fillId="0" borderId="11" xfId="0" applyBorder="1" applyAlignment="1">
      <alignment horizontal="left" vertical="center" wrapText="1"/>
    </xf>
    <xf numFmtId="0" fontId="9" fillId="0" borderId="7" xfId="0" applyFont="1" applyBorder="1" applyAlignment="1">
      <alignment horizontal="center" vertical="center"/>
    </xf>
    <xf numFmtId="0" fontId="0" fillId="6" borderId="7" xfId="0" applyFill="1" applyBorder="1" applyAlignment="1">
      <alignment horizontal="left" vertical="center" wrapText="1"/>
    </xf>
    <xf numFmtId="0" fontId="0" fillId="7" borderId="7" xfId="0" applyFill="1" applyBorder="1" applyAlignment="1">
      <alignment horizontal="left" vertical="center" wrapText="1"/>
    </xf>
    <xf numFmtId="0" fontId="3" fillId="7" borderId="7" xfId="0" applyFont="1" applyFill="1" applyBorder="1" applyAlignment="1">
      <alignment horizontal="center" vertical="center"/>
    </xf>
    <xf numFmtId="0" fontId="3" fillId="6" borderId="7" xfId="0" applyFont="1" applyFill="1" applyBorder="1" applyAlignment="1">
      <alignment horizontal="left" vertical="center" wrapText="1"/>
    </xf>
    <xf numFmtId="0" fontId="3" fillId="7" borderId="7" xfId="0" applyFont="1" applyFill="1" applyBorder="1" applyAlignment="1">
      <alignment vertical="center" wrapText="1"/>
    </xf>
    <xf numFmtId="0" fontId="16" fillId="7" borderId="7" xfId="0" applyFont="1" applyFill="1" applyBorder="1" applyAlignment="1">
      <alignment horizontal="left" vertical="center"/>
    </xf>
    <xf numFmtId="44" fontId="3" fillId="7" borderId="7" xfId="1" applyFont="1" applyFill="1" applyBorder="1" applyAlignment="1">
      <alignment vertical="center"/>
    </xf>
    <xf numFmtId="0" fontId="3" fillId="8" borderId="7" xfId="0" applyFont="1" applyFill="1" applyBorder="1" applyAlignment="1">
      <alignment horizontal="left" vertical="center" wrapText="1"/>
    </xf>
    <xf numFmtId="0" fontId="3" fillId="7" borderId="7" xfId="0" applyFont="1" applyFill="1" applyBorder="1" applyAlignment="1">
      <alignment vertical="center"/>
    </xf>
    <xf numFmtId="0" fontId="16" fillId="6" borderId="7" xfId="0" applyFont="1" applyFill="1" applyBorder="1" applyAlignment="1">
      <alignment horizontal="left" vertical="center"/>
    </xf>
    <xf numFmtId="0" fontId="3" fillId="7" borderId="7" xfId="0" applyFont="1" applyFill="1" applyBorder="1" applyAlignment="1">
      <alignment wrapText="1"/>
    </xf>
    <xf numFmtId="0" fontId="3" fillId="6" borderId="7" xfId="0" applyFont="1" applyFill="1" applyBorder="1" applyAlignment="1">
      <alignment wrapText="1"/>
    </xf>
    <xf numFmtId="0" fontId="3" fillId="7" borderId="7" xfId="0" applyFont="1" applyFill="1" applyBorder="1" applyAlignment="1">
      <alignment horizontal="left" vertical="center" wrapText="1"/>
    </xf>
    <xf numFmtId="0" fontId="16" fillId="7" borderId="7" xfId="0" applyFont="1" applyFill="1" applyBorder="1" applyAlignment="1">
      <alignment vertical="center" wrapText="1"/>
    </xf>
    <xf numFmtId="0" fontId="8" fillId="7" borderId="7" xfId="0" applyFont="1" applyFill="1" applyBorder="1" applyAlignment="1">
      <alignment vertical="center"/>
    </xf>
    <xf numFmtId="0" fontId="8" fillId="7" borderId="7" xfId="0" applyFont="1" applyFill="1" applyBorder="1" applyAlignment="1">
      <alignment horizontal="center" vertical="center"/>
    </xf>
    <xf numFmtId="0" fontId="8" fillId="7" borderId="7" xfId="0" applyFont="1" applyFill="1" applyBorder="1" applyAlignment="1">
      <alignment vertical="center" wrapText="1"/>
    </xf>
    <xf numFmtId="0" fontId="3" fillId="8" borderId="7" xfId="0" applyFont="1" applyFill="1" applyBorder="1" applyAlignment="1">
      <alignment vertical="center"/>
    </xf>
    <xf numFmtId="0" fontId="3" fillId="7" borderId="7" xfId="0" applyFont="1" applyFill="1" applyBorder="1" applyAlignment="1">
      <alignment horizontal="left" vertical="center"/>
    </xf>
    <xf numFmtId="0" fontId="3" fillId="6" borderId="7" xfId="0" applyFont="1" applyFill="1" applyBorder="1" applyAlignment="1">
      <alignment horizontal="center" vertical="center"/>
    </xf>
    <xf numFmtId="44" fontId="3" fillId="6" borderId="7" xfId="1" applyFont="1" applyFill="1" applyBorder="1" applyAlignment="1">
      <alignment horizontal="center" vertical="center"/>
    </xf>
    <xf numFmtId="44" fontId="3" fillId="7" borderId="7" xfId="1" applyFont="1" applyFill="1" applyBorder="1" applyAlignment="1">
      <alignment horizontal="center" vertical="center"/>
    </xf>
    <xf numFmtId="0" fontId="16" fillId="7" borderId="7" xfId="0" applyFont="1" applyFill="1" applyBorder="1" applyAlignment="1">
      <alignment horizontal="left" vertical="center" wrapText="1"/>
    </xf>
    <xf numFmtId="0" fontId="0" fillId="0" borderId="0" xfId="0" applyAlignment="1">
      <alignment wrapText="1"/>
    </xf>
    <xf numFmtId="0" fontId="11" fillId="7" borderId="7" xfId="0" applyFont="1" applyFill="1" applyBorder="1" applyAlignment="1">
      <alignment horizontal="left" vertical="center" wrapText="1"/>
    </xf>
    <xf numFmtId="0" fontId="0" fillId="7" borderId="7" xfId="0" applyFill="1" applyBorder="1" applyAlignment="1">
      <alignment horizontal="left" vertical="center"/>
    </xf>
    <xf numFmtId="0" fontId="14" fillId="6" borderId="7" xfId="0" applyFont="1" applyFill="1" applyBorder="1" applyAlignment="1">
      <alignment horizontal="left" vertical="center" wrapText="1"/>
    </xf>
    <xf numFmtId="0" fontId="14" fillId="8" borderId="7" xfId="0" applyFont="1" applyFill="1" applyBorder="1" applyAlignment="1">
      <alignment horizontal="left" vertical="center" wrapText="1"/>
    </xf>
    <xf numFmtId="0" fontId="14" fillId="7" borderId="7" xfId="0" applyFont="1" applyFill="1" applyBorder="1" applyAlignment="1">
      <alignment horizontal="left" vertical="center" wrapText="1"/>
    </xf>
    <xf numFmtId="0" fontId="14" fillId="7" borderId="7" xfId="0" applyFont="1" applyFill="1" applyBorder="1" applyAlignment="1">
      <alignment horizontal="left" vertical="center"/>
    </xf>
    <xf numFmtId="0" fontId="13" fillId="6" borderId="7" xfId="0" applyFont="1" applyFill="1" applyBorder="1" applyAlignment="1">
      <alignment horizontal="left" vertical="center" wrapText="1"/>
    </xf>
    <xf numFmtId="0" fontId="13" fillId="7" borderId="7" xfId="0" applyFont="1" applyFill="1" applyBorder="1" applyAlignment="1">
      <alignment horizontal="left" vertical="center" wrapText="1"/>
    </xf>
    <xf numFmtId="0" fontId="13" fillId="7" borderId="7" xfId="0" applyFont="1" applyFill="1" applyBorder="1" applyAlignment="1">
      <alignment horizontal="left" vertical="center"/>
    </xf>
    <xf numFmtId="0" fontId="13" fillId="8" borderId="7" xfId="0" applyFont="1" applyFill="1" applyBorder="1" applyAlignment="1">
      <alignment horizontal="left" vertical="center" wrapText="1"/>
    </xf>
    <xf numFmtId="0" fontId="13" fillId="7" borderId="7" xfId="0" applyFont="1" applyFill="1" applyBorder="1" applyAlignment="1">
      <alignment vertical="center"/>
    </xf>
    <xf numFmtId="0" fontId="13" fillId="8" borderId="7" xfId="0" applyFont="1" applyFill="1" applyBorder="1" applyAlignment="1">
      <alignment vertical="center"/>
    </xf>
    <xf numFmtId="0" fontId="13" fillId="7" borderId="7" xfId="0" applyFont="1" applyFill="1" applyBorder="1" applyAlignment="1">
      <alignment vertical="center" wrapText="1"/>
    </xf>
    <xf numFmtId="0" fontId="13" fillId="8" borderId="7" xfId="0" applyFont="1" applyFill="1" applyBorder="1" applyAlignment="1">
      <alignment vertical="center" wrapText="1"/>
    </xf>
    <xf numFmtId="0" fontId="13" fillId="6" borderId="7" xfId="0" applyFont="1" applyFill="1" applyBorder="1" applyAlignment="1">
      <alignment vertical="center" wrapText="1"/>
    </xf>
    <xf numFmtId="44" fontId="13" fillId="7" borderId="7" xfId="1" applyFont="1" applyFill="1" applyBorder="1" applyAlignment="1">
      <alignment vertical="center"/>
    </xf>
    <xf numFmtId="0" fontId="3" fillId="6" borderId="7" xfId="0" applyFont="1" applyFill="1" applyBorder="1" applyAlignment="1">
      <alignment vertical="center" wrapText="1"/>
    </xf>
    <xf numFmtId="0" fontId="13" fillId="7" borderId="7" xfId="0" applyFont="1" applyFill="1" applyBorder="1" applyAlignment="1">
      <alignment horizontal="center" vertical="center"/>
    </xf>
    <xf numFmtId="0" fontId="3" fillId="7" borderId="7" xfId="0" applyFont="1" applyFill="1" applyBorder="1" applyAlignment="1">
      <alignment horizontal="center" vertical="center" wrapText="1"/>
    </xf>
    <xf numFmtId="44" fontId="0" fillId="7" borderId="7" xfId="1" applyFont="1" applyFill="1" applyBorder="1" applyAlignment="1">
      <alignment horizontal="center" vertical="center"/>
    </xf>
    <xf numFmtId="44" fontId="0" fillId="6" borderId="7" xfId="1" applyFont="1" applyFill="1" applyBorder="1" applyAlignment="1">
      <alignment horizontal="center" vertical="center"/>
    </xf>
    <xf numFmtId="44" fontId="3" fillId="7" borderId="7" xfId="1" applyFont="1" applyFill="1" applyBorder="1" applyAlignment="1">
      <alignment horizontal="left" vertical="center"/>
    </xf>
    <xf numFmtId="0" fontId="3" fillId="8" borderId="7" xfId="0" applyFont="1" applyFill="1" applyBorder="1" applyAlignment="1">
      <alignment horizontal="left" vertical="center"/>
    </xf>
    <xf numFmtId="44" fontId="0" fillId="7" borderId="7" xfId="1" applyFont="1" applyFill="1" applyBorder="1" applyAlignment="1">
      <alignment horizontal="left" vertical="center"/>
    </xf>
    <xf numFmtId="0" fontId="0" fillId="6" borderId="7" xfId="0" applyFill="1" applyBorder="1" applyAlignment="1">
      <alignment horizontal="left" vertical="center"/>
    </xf>
    <xf numFmtId="44" fontId="0" fillId="6" borderId="7" xfId="1" applyFont="1" applyFill="1" applyBorder="1" applyAlignment="1">
      <alignment horizontal="left" vertical="center"/>
    </xf>
    <xf numFmtId="44" fontId="3" fillId="6" borderId="7" xfId="1" applyFont="1" applyFill="1" applyBorder="1" applyAlignment="1">
      <alignment horizontal="left" vertical="center"/>
    </xf>
    <xf numFmtId="0" fontId="17" fillId="6" borderId="7" xfId="0" applyFont="1" applyFill="1" applyBorder="1" applyAlignment="1">
      <alignment wrapText="1"/>
    </xf>
    <xf numFmtId="0" fontId="3" fillId="7" borderId="10" xfId="0" applyFont="1" applyFill="1" applyBorder="1"/>
    <xf numFmtId="0" fontId="3" fillId="8" borderId="10" xfId="0" applyFont="1" applyFill="1" applyBorder="1" applyAlignment="1">
      <alignment vertical="center"/>
    </xf>
    <xf numFmtId="0" fontId="16" fillId="8" borderId="10" xfId="0" applyFont="1" applyFill="1" applyBorder="1" applyAlignment="1">
      <alignment horizontal="left" vertical="center" wrapText="1"/>
    </xf>
    <xf numFmtId="0" fontId="0" fillId="0" borderId="12" xfId="0" applyBorder="1" applyAlignment="1">
      <alignment horizontal="left" vertical="center" wrapText="1"/>
    </xf>
    <xf numFmtId="0" fontId="3" fillId="7" borderId="10" xfId="0" applyFont="1" applyFill="1" applyBorder="1" applyAlignment="1">
      <alignment horizontal="center" vertical="center"/>
    </xf>
    <xf numFmtId="44" fontId="0" fillId="0" borderId="12" xfId="1" applyFont="1" applyBorder="1" applyAlignment="1">
      <alignment horizontal="center" vertical="center"/>
    </xf>
    <xf numFmtId="44" fontId="3" fillId="7" borderId="7" xfId="1" applyFont="1" applyFill="1" applyBorder="1" applyAlignment="1">
      <alignment horizontal="center"/>
    </xf>
    <xf numFmtId="44" fontId="13" fillId="6" borderId="7" xfId="1" applyFont="1" applyFill="1" applyBorder="1" applyAlignment="1">
      <alignment horizontal="center" vertical="center"/>
    </xf>
    <xf numFmtId="44" fontId="13" fillId="7" borderId="7" xfId="1" applyFont="1" applyFill="1" applyBorder="1" applyAlignment="1">
      <alignment horizontal="center" vertical="center"/>
    </xf>
    <xf numFmtId="0" fontId="11" fillId="6" borderId="7" xfId="0" applyFont="1" applyFill="1" applyBorder="1" applyAlignment="1">
      <alignment horizontal="center" vertical="center"/>
    </xf>
    <xf numFmtId="0" fontId="11" fillId="7" borderId="7" xfId="0" applyFont="1" applyFill="1" applyBorder="1" applyAlignment="1">
      <alignment horizontal="center" vertical="center"/>
    </xf>
    <xf numFmtId="17" fontId="3" fillId="7" borderId="7" xfId="0" applyNumberFormat="1" applyFont="1" applyFill="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vertical="center"/>
    </xf>
    <xf numFmtId="0" fontId="9" fillId="0" borderId="6" xfId="0" applyFont="1" applyBorder="1" applyAlignment="1">
      <alignment wrapText="1"/>
    </xf>
    <xf numFmtId="164" fontId="9" fillId="0" borderId="6" xfId="0" applyNumberFormat="1" applyFont="1" applyBorder="1" applyAlignment="1">
      <alignment vertical="center"/>
    </xf>
    <xf numFmtId="0" fontId="9" fillId="0" borderId="6" xfId="0" applyFont="1" applyBorder="1" applyAlignment="1">
      <alignment horizontal="left" vertical="center" wrapText="1"/>
    </xf>
    <xf numFmtId="0" fontId="9" fillId="0" borderId="7" xfId="0" applyFont="1" applyBorder="1" applyAlignment="1">
      <alignment vertical="center"/>
    </xf>
    <xf numFmtId="0" fontId="11" fillId="0" borderId="7" xfId="0" applyFont="1" applyBorder="1" applyAlignment="1">
      <alignment vertical="center"/>
    </xf>
    <xf numFmtId="0" fontId="11" fillId="0" borderId="7" xfId="0" applyFont="1" applyBorder="1" applyAlignment="1">
      <alignment vertical="center" wrapText="1"/>
    </xf>
    <xf numFmtId="164" fontId="9" fillId="0" borderId="7" xfId="0" applyNumberFormat="1" applyFont="1" applyBorder="1" applyAlignment="1">
      <alignment vertical="center"/>
    </xf>
    <xf numFmtId="0" fontId="9" fillId="0" borderId="7" xfId="0" applyFont="1" applyBorder="1" applyAlignment="1">
      <alignment vertical="center" wrapText="1"/>
    </xf>
    <xf numFmtId="0" fontId="2" fillId="7" borderId="7" xfId="0" applyFont="1" applyFill="1" applyBorder="1" applyAlignment="1">
      <alignment vertical="center"/>
    </xf>
    <xf numFmtId="0" fontId="2" fillId="7" borderId="7" xfId="0" applyFont="1" applyFill="1" applyBorder="1" applyAlignment="1">
      <alignment vertical="center" wrapText="1"/>
    </xf>
    <xf numFmtId="0" fontId="2" fillId="7" borderId="7" xfId="0" applyFont="1" applyFill="1" applyBorder="1" applyAlignment="1">
      <alignment horizontal="center" vertical="center"/>
    </xf>
    <xf numFmtId="0" fontId="2" fillId="0" borderId="7" xfId="0" applyFont="1" applyBorder="1" applyAlignment="1">
      <alignment vertical="center"/>
    </xf>
    <xf numFmtId="44" fontId="2" fillId="7" borderId="7" xfId="1" applyFont="1" applyFill="1" applyBorder="1" applyAlignment="1">
      <alignment vertical="center"/>
    </xf>
    <xf numFmtId="0" fontId="2" fillId="7"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44" fontId="2" fillId="0" borderId="7" xfId="1" applyFont="1" applyFill="1" applyBorder="1" applyAlignment="1">
      <alignment vertical="center"/>
    </xf>
    <xf numFmtId="0" fontId="2" fillId="0" borderId="7" xfId="0" applyFont="1" applyBorder="1" applyAlignment="1">
      <alignment vertical="center" wrapText="1"/>
    </xf>
    <xf numFmtId="0" fontId="2" fillId="10" borderId="7" xfId="0" applyFont="1" applyFill="1" applyBorder="1" applyAlignment="1">
      <alignment vertical="center"/>
    </xf>
    <xf numFmtId="0" fontId="2" fillId="10" borderId="7" xfId="0" applyFont="1" applyFill="1" applyBorder="1" applyAlignment="1">
      <alignment vertical="center" wrapText="1"/>
    </xf>
    <xf numFmtId="0" fontId="2" fillId="10" borderId="7" xfId="0" applyFont="1" applyFill="1" applyBorder="1" applyAlignment="1">
      <alignment horizontal="center" vertical="center"/>
    </xf>
    <xf numFmtId="44" fontId="2" fillId="10" borderId="7" xfId="1" applyFont="1" applyFill="1" applyBorder="1" applyAlignment="1">
      <alignment vertical="center"/>
    </xf>
    <xf numFmtId="44" fontId="2" fillId="0" borderId="7" xfId="0" applyNumberFormat="1" applyFont="1" applyBorder="1" applyAlignment="1">
      <alignment vertical="center" wrapText="1"/>
    </xf>
    <xf numFmtId="0" fontId="16" fillId="0" borderId="7" xfId="0" applyFont="1" applyBorder="1" applyAlignment="1">
      <alignment vertical="center"/>
    </xf>
    <xf numFmtId="0" fontId="16" fillId="9" borderId="7" xfId="0" applyFont="1" applyFill="1" applyBorder="1" applyAlignment="1">
      <alignment vertical="center"/>
    </xf>
    <xf numFmtId="0" fontId="16" fillId="0" borderId="7" xfId="0" applyFont="1" applyBorder="1" applyAlignment="1">
      <alignment vertical="center" wrapText="1"/>
    </xf>
    <xf numFmtId="0" fontId="16" fillId="0" borderId="7" xfId="0" applyFont="1" applyBorder="1" applyAlignment="1">
      <alignment horizontal="center" vertical="center"/>
    </xf>
    <xf numFmtId="8" fontId="16" fillId="0" borderId="7" xfId="0" applyNumberFormat="1" applyFont="1" applyBorder="1" applyAlignment="1">
      <alignment vertical="center"/>
    </xf>
    <xf numFmtId="44" fontId="2" fillId="10" borderId="7" xfId="0" applyNumberFormat="1" applyFont="1" applyFill="1" applyBorder="1" applyAlignment="1">
      <alignment vertical="center" wrapText="1"/>
    </xf>
    <xf numFmtId="44" fontId="2" fillId="7" borderId="7" xfId="0" applyNumberFormat="1" applyFont="1" applyFill="1" applyBorder="1" applyAlignment="1">
      <alignment vertical="center" wrapText="1"/>
    </xf>
    <xf numFmtId="0" fontId="2" fillId="10" borderId="7" xfId="0" applyFont="1" applyFill="1" applyBorder="1" applyAlignment="1">
      <alignment horizontal="center" vertical="center" wrapText="1"/>
    </xf>
    <xf numFmtId="0" fontId="8" fillId="0" borderId="7" xfId="0" applyFont="1" applyBorder="1" applyAlignment="1">
      <alignment horizontal="left" vertical="center" wrapText="1"/>
    </xf>
    <xf numFmtId="17" fontId="2" fillId="0" borderId="7" xfId="0" applyNumberFormat="1" applyFont="1" applyBorder="1" applyAlignment="1">
      <alignment horizontal="center" vertical="center" wrapText="1"/>
    </xf>
    <xf numFmtId="0" fontId="16" fillId="0" borderId="7" xfId="0" applyFont="1" applyBorder="1" applyAlignment="1">
      <alignment horizontal="center" vertical="center" wrapText="1"/>
    </xf>
    <xf numFmtId="17" fontId="2" fillId="7" borderId="7" xfId="0" applyNumberFormat="1" applyFont="1" applyFill="1" applyBorder="1" applyAlignment="1">
      <alignment horizontal="center" vertical="center" wrapText="1"/>
    </xf>
    <xf numFmtId="17" fontId="2" fillId="10" borderId="7" xfId="0" applyNumberFormat="1"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2" fillId="0" borderId="7" xfId="0" applyFont="1" applyBorder="1" applyAlignment="1">
      <alignment horizontal="left" vertical="center" wrapText="1"/>
    </xf>
    <xf numFmtId="0" fontId="1" fillId="0" borderId="7" xfId="0" applyFont="1" applyBorder="1" applyAlignment="1">
      <alignment horizontal="left" vertical="center" wrapText="1"/>
    </xf>
    <xf numFmtId="0" fontId="1" fillId="0" borderId="7" xfId="0" applyFont="1" applyBorder="1" applyAlignment="1">
      <alignmen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0" fillId="5" borderId="0" xfId="0" applyFont="1" applyFill="1" applyAlignment="1">
      <alignment horizont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7" xfId="0" applyBorder="1" applyAlignment="1">
      <alignment horizontal="left" vertical="center" wrapText="1"/>
    </xf>
    <xf numFmtId="0" fontId="15" fillId="2" borderId="1" xfId="0" applyFont="1" applyFill="1" applyBorder="1" applyAlignment="1">
      <alignment horizontal="center"/>
    </xf>
    <xf numFmtId="0" fontId="5" fillId="0" borderId="2" xfId="0" applyFont="1" applyBorder="1"/>
    <xf numFmtId="0" fontId="5" fillId="0" borderId="3" xfId="0" applyFont="1" applyBorder="1"/>
    <xf numFmtId="0" fontId="8" fillId="5" borderId="0" xfId="0" applyFont="1" applyFill="1" applyAlignment="1">
      <alignment horizontal="center" vertical="center"/>
    </xf>
    <xf numFmtId="0" fontId="4" fillId="2" borderId="1" xfId="0" applyFont="1" applyFill="1" applyBorder="1" applyAlignment="1">
      <alignment horizontal="center"/>
    </xf>
    <xf numFmtId="0" fontId="15" fillId="2" borderId="1" xfId="0" applyFont="1" applyFill="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cellXfs>
  <cellStyles count="2">
    <cellStyle name="Moeda" xfId="1" builtinId="4"/>
    <cellStyle name="Normal" xfId="0" builtinId="0"/>
  </cellStyles>
  <dxfs count="0"/>
  <tableStyles count="0" defaultTableStyle="TableStyleMedium2" defaultPivotStyle="PivotStyleLight16"/>
  <colors>
    <mruColors>
      <color rgb="FFF571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D62C9-CBD7-4A9C-BDAA-1DB05A014B26}">
  <sheetPr filterMode="1">
    <tabColor theme="4"/>
  </sheetPr>
  <dimension ref="A1:J58"/>
  <sheetViews>
    <sheetView tabSelected="1" workbookViewId="0">
      <selection activeCell="D48" sqref="D48"/>
    </sheetView>
  </sheetViews>
  <sheetFormatPr defaultRowHeight="14.4" x14ac:dyDescent="0.3"/>
  <cols>
    <col min="2" max="3" width="12.88671875" bestFit="1" customWidth="1"/>
    <col min="4" max="4" width="28.6640625" customWidth="1"/>
    <col min="5" max="5" width="45" bestFit="1" customWidth="1"/>
    <col min="7" max="7" width="12.44140625" customWidth="1"/>
    <col min="8" max="8" width="23.88671875" customWidth="1"/>
    <col min="9" max="9" width="62.77734375" customWidth="1"/>
    <col min="10" max="10" width="41.77734375" bestFit="1" customWidth="1"/>
  </cols>
  <sheetData>
    <row r="1" spans="1:10" ht="25.8" x14ac:dyDescent="0.5">
      <c r="A1" s="177" t="s">
        <v>149</v>
      </c>
      <c r="B1" s="177"/>
      <c r="C1" s="177"/>
      <c r="D1" s="177"/>
      <c r="E1" s="177"/>
      <c r="F1" s="177"/>
      <c r="G1" s="177"/>
      <c r="H1" s="177"/>
      <c r="I1" s="177"/>
      <c r="J1" s="177"/>
    </row>
    <row r="2" spans="1:10" ht="29.4" customHeight="1" x14ac:dyDescent="0.3">
      <c r="A2" s="16" t="s">
        <v>0</v>
      </c>
      <c r="B2" s="16" t="s">
        <v>1</v>
      </c>
      <c r="C2" s="16" t="s">
        <v>2</v>
      </c>
      <c r="D2" s="16" t="s">
        <v>3</v>
      </c>
      <c r="E2" s="16" t="s">
        <v>4</v>
      </c>
      <c r="F2" s="17" t="s">
        <v>5</v>
      </c>
      <c r="G2" s="18" t="s">
        <v>6</v>
      </c>
      <c r="H2" s="16" t="s">
        <v>7</v>
      </c>
      <c r="I2" s="16" t="s">
        <v>8</v>
      </c>
      <c r="J2" s="16" t="s">
        <v>9</v>
      </c>
    </row>
    <row r="3" spans="1:10" ht="43.2" x14ac:dyDescent="0.3">
      <c r="A3" s="8">
        <v>1</v>
      </c>
      <c r="B3" s="6" t="s">
        <v>69</v>
      </c>
      <c r="C3" s="6" t="s">
        <v>11</v>
      </c>
      <c r="D3" s="7" t="s">
        <v>150</v>
      </c>
      <c r="E3" s="7" t="s">
        <v>151</v>
      </c>
      <c r="F3" s="8"/>
      <c r="G3" s="8"/>
      <c r="H3" s="9">
        <v>1000</v>
      </c>
      <c r="I3" s="13" t="s">
        <v>152</v>
      </c>
      <c r="J3" s="7" t="s">
        <v>153</v>
      </c>
    </row>
    <row r="4" spans="1:10" ht="43.2" x14ac:dyDescent="0.3">
      <c r="A4" s="8">
        <f>A3+1</f>
        <v>2</v>
      </c>
      <c r="B4" s="6" t="s">
        <v>69</v>
      </c>
      <c r="C4" s="6" t="s">
        <v>11</v>
      </c>
      <c r="D4" s="7" t="s">
        <v>154</v>
      </c>
      <c r="E4" s="7" t="s">
        <v>155</v>
      </c>
      <c r="F4" s="8"/>
      <c r="G4" s="8"/>
      <c r="H4" s="9">
        <v>5000</v>
      </c>
      <c r="I4" s="13" t="s">
        <v>156</v>
      </c>
      <c r="J4" s="7" t="s">
        <v>157</v>
      </c>
    </row>
    <row r="5" spans="1:10" ht="28.8" x14ac:dyDescent="0.3">
      <c r="A5" s="8">
        <f t="shared" ref="A5:A47" si="0">A4+1</f>
        <v>3</v>
      </c>
      <c r="B5" s="6" t="s">
        <v>69</v>
      </c>
      <c r="C5" s="6" t="s">
        <v>11</v>
      </c>
      <c r="D5" s="7" t="s">
        <v>154</v>
      </c>
      <c r="E5" s="7" t="s">
        <v>785</v>
      </c>
      <c r="F5" s="8"/>
      <c r="G5" s="8"/>
      <c r="H5" s="9">
        <v>5000</v>
      </c>
      <c r="I5" s="13" t="s">
        <v>786</v>
      </c>
      <c r="J5" s="7" t="s">
        <v>790</v>
      </c>
    </row>
    <row r="6" spans="1:10" ht="100.8" x14ac:dyDescent="0.3">
      <c r="A6" s="8">
        <f t="shared" si="0"/>
        <v>4</v>
      </c>
      <c r="B6" s="6" t="s">
        <v>10</v>
      </c>
      <c r="C6" s="6"/>
      <c r="D6" s="6" t="s">
        <v>158</v>
      </c>
      <c r="E6" s="10" t="s">
        <v>159</v>
      </c>
      <c r="F6" s="8" t="s">
        <v>160</v>
      </c>
      <c r="G6" s="8">
        <v>12</v>
      </c>
      <c r="H6" s="9">
        <v>12000</v>
      </c>
      <c r="I6" s="13" t="s">
        <v>161</v>
      </c>
      <c r="J6" s="15">
        <v>45748</v>
      </c>
    </row>
    <row r="7" spans="1:10" ht="115.2" x14ac:dyDescent="0.3">
      <c r="A7" s="8">
        <f t="shared" si="0"/>
        <v>5</v>
      </c>
      <c r="B7" s="6" t="s">
        <v>10</v>
      </c>
      <c r="C7" s="6"/>
      <c r="D7" s="7" t="s">
        <v>162</v>
      </c>
      <c r="E7" s="10" t="s">
        <v>163</v>
      </c>
      <c r="F7" s="8" t="s">
        <v>14</v>
      </c>
      <c r="G7" s="8">
        <v>1</v>
      </c>
      <c r="H7" s="9">
        <v>650</v>
      </c>
      <c r="I7" s="13" t="s">
        <v>164</v>
      </c>
      <c r="J7" s="15">
        <v>45627</v>
      </c>
    </row>
    <row r="8" spans="1:10" ht="28.8" x14ac:dyDescent="0.3">
      <c r="A8" s="8">
        <f t="shared" si="0"/>
        <v>6</v>
      </c>
      <c r="B8" s="6" t="s">
        <v>10</v>
      </c>
      <c r="C8" s="6"/>
      <c r="D8" s="7" t="s">
        <v>788</v>
      </c>
      <c r="E8" s="10" t="s">
        <v>787</v>
      </c>
      <c r="F8" s="8" t="s">
        <v>14</v>
      </c>
      <c r="G8" s="8"/>
      <c r="H8" s="9">
        <v>20000</v>
      </c>
      <c r="I8" s="11" t="s">
        <v>789</v>
      </c>
      <c r="J8" s="15" t="s">
        <v>727</v>
      </c>
    </row>
    <row r="9" spans="1:10" ht="28.8" x14ac:dyDescent="0.3">
      <c r="A9" s="8">
        <f t="shared" si="0"/>
        <v>7</v>
      </c>
      <c r="B9" s="6" t="s">
        <v>69</v>
      </c>
      <c r="C9" s="6" t="s">
        <v>165</v>
      </c>
      <c r="D9" s="14" t="s">
        <v>167</v>
      </c>
      <c r="E9" s="7" t="s">
        <v>265</v>
      </c>
      <c r="F9" s="8" t="s">
        <v>5</v>
      </c>
      <c r="G9" s="8">
        <v>1</v>
      </c>
      <c r="H9" s="9">
        <v>2500</v>
      </c>
      <c r="I9" s="11" t="s">
        <v>268</v>
      </c>
      <c r="J9" s="15">
        <v>45413</v>
      </c>
    </row>
    <row r="10" spans="1:10" ht="87.6" customHeight="1" x14ac:dyDescent="0.3">
      <c r="A10" s="8">
        <f t="shared" si="0"/>
        <v>8</v>
      </c>
      <c r="B10" s="6" t="s">
        <v>69</v>
      </c>
      <c r="C10" s="6" t="s">
        <v>11</v>
      </c>
      <c r="D10" s="14" t="s">
        <v>63</v>
      </c>
      <c r="E10" s="10" t="s">
        <v>168</v>
      </c>
      <c r="F10" s="8" t="s">
        <v>5</v>
      </c>
      <c r="G10" s="8">
        <v>40</v>
      </c>
      <c r="H10" s="9">
        <v>450</v>
      </c>
      <c r="I10" s="178" t="s">
        <v>169</v>
      </c>
      <c r="J10" s="8" t="s">
        <v>230</v>
      </c>
    </row>
    <row r="11" spans="1:10" x14ac:dyDescent="0.3">
      <c r="A11" s="8">
        <f t="shared" si="0"/>
        <v>9</v>
      </c>
      <c r="B11" s="6" t="s">
        <v>69</v>
      </c>
      <c r="C11" s="6" t="s">
        <v>11</v>
      </c>
      <c r="D11" s="14" t="s">
        <v>63</v>
      </c>
      <c r="E11" s="5" t="s">
        <v>170</v>
      </c>
      <c r="F11" s="8" t="s">
        <v>171</v>
      </c>
      <c r="G11" s="8">
        <v>1</v>
      </c>
      <c r="H11" s="9">
        <v>50</v>
      </c>
      <c r="I11" s="179"/>
      <c r="J11" s="15">
        <v>45658</v>
      </c>
    </row>
    <row r="12" spans="1:10" x14ac:dyDescent="0.3">
      <c r="A12" s="8">
        <f t="shared" si="0"/>
        <v>10</v>
      </c>
      <c r="B12" s="6" t="s">
        <v>69</v>
      </c>
      <c r="C12" s="6" t="s">
        <v>11</v>
      </c>
      <c r="D12" s="14" t="s">
        <v>63</v>
      </c>
      <c r="E12" s="5" t="s">
        <v>172</v>
      </c>
      <c r="F12" s="8" t="s">
        <v>171</v>
      </c>
      <c r="G12" s="8">
        <v>1</v>
      </c>
      <c r="H12" s="9">
        <v>50</v>
      </c>
      <c r="I12" s="179"/>
      <c r="J12" s="15">
        <v>45658</v>
      </c>
    </row>
    <row r="13" spans="1:10" ht="86.4" x14ac:dyDescent="0.3">
      <c r="A13" s="8">
        <f t="shared" si="0"/>
        <v>11</v>
      </c>
      <c r="B13" s="6" t="s">
        <v>69</v>
      </c>
      <c r="C13" s="6" t="s">
        <v>11</v>
      </c>
      <c r="D13" s="14" t="s">
        <v>63</v>
      </c>
      <c r="E13" s="10" t="s">
        <v>173</v>
      </c>
      <c r="F13" s="8" t="s">
        <v>174</v>
      </c>
      <c r="G13" s="8">
        <v>64</v>
      </c>
      <c r="H13" s="9">
        <v>170</v>
      </c>
      <c r="I13" s="179"/>
      <c r="J13" s="8" t="s">
        <v>231</v>
      </c>
    </row>
    <row r="14" spans="1:10" ht="100.8" x14ac:dyDescent="0.3">
      <c r="A14" s="8">
        <f t="shared" si="0"/>
        <v>12</v>
      </c>
      <c r="B14" s="6" t="s">
        <v>69</v>
      </c>
      <c r="C14" s="6" t="s">
        <v>11</v>
      </c>
      <c r="D14" s="6" t="s">
        <v>63</v>
      </c>
      <c r="E14" s="10" t="s">
        <v>175</v>
      </c>
      <c r="F14" s="8" t="s">
        <v>174</v>
      </c>
      <c r="G14" s="8">
        <v>64</v>
      </c>
      <c r="H14" s="9">
        <v>170</v>
      </c>
      <c r="I14" s="179"/>
      <c r="J14" s="8" t="s">
        <v>231</v>
      </c>
    </row>
    <row r="15" spans="1:10" ht="86.4" x14ac:dyDescent="0.3">
      <c r="A15" s="8">
        <f t="shared" si="0"/>
        <v>13</v>
      </c>
      <c r="B15" s="6" t="s">
        <v>69</v>
      </c>
      <c r="C15" s="6" t="s">
        <v>11</v>
      </c>
      <c r="D15" s="6" t="s">
        <v>63</v>
      </c>
      <c r="E15" s="10" t="s">
        <v>176</v>
      </c>
      <c r="F15" s="8" t="s">
        <v>174</v>
      </c>
      <c r="G15" s="8">
        <v>8</v>
      </c>
      <c r="H15" s="9">
        <v>28</v>
      </c>
      <c r="I15" s="180"/>
      <c r="J15" s="8" t="s">
        <v>232</v>
      </c>
    </row>
    <row r="16" spans="1:10" ht="28.8" x14ac:dyDescent="0.3">
      <c r="A16" s="8">
        <f t="shared" si="0"/>
        <v>14</v>
      </c>
      <c r="B16" s="6" t="s">
        <v>69</v>
      </c>
      <c r="C16" s="6" t="s">
        <v>11</v>
      </c>
      <c r="D16" s="6" t="s">
        <v>63</v>
      </c>
      <c r="E16" s="6" t="s">
        <v>177</v>
      </c>
      <c r="F16" s="8" t="s">
        <v>5</v>
      </c>
      <c r="G16" s="8">
        <v>100</v>
      </c>
      <c r="H16" s="9">
        <v>1300</v>
      </c>
      <c r="I16" s="13" t="s">
        <v>178</v>
      </c>
      <c r="J16" s="8" t="s">
        <v>179</v>
      </c>
    </row>
    <row r="17" spans="1:10" ht="100.8" x14ac:dyDescent="0.3">
      <c r="A17" s="8">
        <f t="shared" si="0"/>
        <v>15</v>
      </c>
      <c r="B17" s="6" t="s">
        <v>69</v>
      </c>
      <c r="C17" s="6" t="s">
        <v>11</v>
      </c>
      <c r="D17" s="7" t="s">
        <v>180</v>
      </c>
      <c r="E17" s="10" t="s">
        <v>181</v>
      </c>
      <c r="F17" s="8" t="s">
        <v>5</v>
      </c>
      <c r="G17" s="8">
        <v>12</v>
      </c>
      <c r="H17" s="9">
        <v>35</v>
      </c>
      <c r="I17" s="178" t="s">
        <v>182</v>
      </c>
      <c r="J17" s="8" t="s">
        <v>233</v>
      </c>
    </row>
    <row r="18" spans="1:10" ht="57.6" x14ac:dyDescent="0.3">
      <c r="A18" s="8">
        <f t="shared" si="0"/>
        <v>16</v>
      </c>
      <c r="B18" s="6" t="s">
        <v>69</v>
      </c>
      <c r="C18" s="6" t="s">
        <v>11</v>
      </c>
      <c r="D18" s="7" t="s">
        <v>180</v>
      </c>
      <c r="E18" s="10" t="s">
        <v>183</v>
      </c>
      <c r="F18" s="8" t="s">
        <v>174</v>
      </c>
      <c r="G18" s="8">
        <v>8</v>
      </c>
      <c r="H18" s="9">
        <v>35</v>
      </c>
      <c r="I18" s="179"/>
      <c r="J18" s="8" t="s">
        <v>234</v>
      </c>
    </row>
    <row r="19" spans="1:10" ht="28.8" x14ac:dyDescent="0.3">
      <c r="A19" s="8">
        <f t="shared" si="0"/>
        <v>17</v>
      </c>
      <c r="B19" s="6" t="s">
        <v>69</v>
      </c>
      <c r="C19" s="6" t="s">
        <v>11</v>
      </c>
      <c r="D19" s="7" t="s">
        <v>180</v>
      </c>
      <c r="E19" s="6" t="s">
        <v>184</v>
      </c>
      <c r="F19" s="8" t="s">
        <v>5</v>
      </c>
      <c r="G19" s="8">
        <v>12</v>
      </c>
      <c r="H19" s="9">
        <v>300</v>
      </c>
      <c r="I19" s="179"/>
      <c r="J19" s="8" t="s">
        <v>236</v>
      </c>
    </row>
    <row r="20" spans="1:10" ht="72" x14ac:dyDescent="0.3">
      <c r="A20" s="8">
        <f t="shared" si="0"/>
        <v>18</v>
      </c>
      <c r="B20" s="6" t="s">
        <v>69</v>
      </c>
      <c r="C20" s="6" t="s">
        <v>11</v>
      </c>
      <c r="D20" s="7" t="s">
        <v>180</v>
      </c>
      <c r="E20" s="10" t="s">
        <v>185</v>
      </c>
      <c r="F20" s="8" t="s">
        <v>174</v>
      </c>
      <c r="G20" s="8">
        <v>16</v>
      </c>
      <c r="H20" s="9">
        <v>35</v>
      </c>
      <c r="I20" s="179"/>
      <c r="J20" s="8" t="s">
        <v>235</v>
      </c>
    </row>
    <row r="21" spans="1:10" ht="28.8" x14ac:dyDescent="0.3">
      <c r="A21" s="8">
        <f t="shared" si="0"/>
        <v>19</v>
      </c>
      <c r="B21" s="6" t="s">
        <v>69</v>
      </c>
      <c r="C21" s="6" t="s">
        <v>11</v>
      </c>
      <c r="D21" s="7" t="s">
        <v>180</v>
      </c>
      <c r="E21" s="10" t="s">
        <v>186</v>
      </c>
      <c r="F21" s="8" t="s">
        <v>5</v>
      </c>
      <c r="G21" s="8">
        <v>36</v>
      </c>
      <c r="H21" s="9">
        <v>150</v>
      </c>
      <c r="I21" s="179"/>
      <c r="J21" s="8" t="s">
        <v>237</v>
      </c>
    </row>
    <row r="22" spans="1:10" ht="57.6" x14ac:dyDescent="0.3">
      <c r="A22" s="8">
        <f t="shared" si="0"/>
        <v>20</v>
      </c>
      <c r="B22" s="6" t="s">
        <v>69</v>
      </c>
      <c r="C22" s="6" t="s">
        <v>11</v>
      </c>
      <c r="D22" s="7" t="s">
        <v>180</v>
      </c>
      <c r="E22" s="10" t="s">
        <v>187</v>
      </c>
      <c r="F22" s="8" t="s">
        <v>174</v>
      </c>
      <c r="G22" s="8">
        <v>12</v>
      </c>
      <c r="H22" s="9">
        <v>45</v>
      </c>
      <c r="I22" s="180"/>
      <c r="J22" s="8" t="s">
        <v>236</v>
      </c>
    </row>
    <row r="23" spans="1:10" ht="72" x14ac:dyDescent="0.3">
      <c r="A23" s="8">
        <f t="shared" si="0"/>
        <v>21</v>
      </c>
      <c r="B23" s="6" t="s">
        <v>69</v>
      </c>
      <c r="C23" s="6" t="s">
        <v>11</v>
      </c>
      <c r="D23" s="7" t="s">
        <v>188</v>
      </c>
      <c r="E23" s="10" t="s">
        <v>189</v>
      </c>
      <c r="F23" s="8" t="s">
        <v>174</v>
      </c>
      <c r="G23" s="8">
        <v>200</v>
      </c>
      <c r="H23" s="9">
        <v>5000</v>
      </c>
      <c r="I23" s="174" t="s">
        <v>190</v>
      </c>
      <c r="J23" s="8" t="s">
        <v>264</v>
      </c>
    </row>
    <row r="24" spans="1:10" x14ac:dyDescent="0.3">
      <c r="A24" s="8">
        <f t="shared" si="0"/>
        <v>22</v>
      </c>
      <c r="B24" s="6" t="s">
        <v>69</v>
      </c>
      <c r="C24" s="6" t="s">
        <v>11</v>
      </c>
      <c r="D24" s="6" t="s">
        <v>188</v>
      </c>
      <c r="E24" s="5" t="s">
        <v>254</v>
      </c>
      <c r="F24" s="8" t="s">
        <v>174</v>
      </c>
      <c r="G24" s="8">
        <v>40</v>
      </c>
      <c r="H24" s="9">
        <v>305</v>
      </c>
      <c r="I24" s="175"/>
      <c r="J24" s="12" t="s">
        <v>240</v>
      </c>
    </row>
    <row r="25" spans="1:10" x14ac:dyDescent="0.3">
      <c r="A25" s="8">
        <f t="shared" si="0"/>
        <v>23</v>
      </c>
      <c r="B25" s="6" t="s">
        <v>69</v>
      </c>
      <c r="C25" s="6" t="s">
        <v>11</v>
      </c>
      <c r="D25" s="6" t="s">
        <v>188</v>
      </c>
      <c r="E25" s="5" t="s">
        <v>255</v>
      </c>
      <c r="F25" s="8" t="s">
        <v>174</v>
      </c>
      <c r="G25" s="8">
        <v>30</v>
      </c>
      <c r="H25" s="9">
        <v>230</v>
      </c>
      <c r="I25" s="175"/>
      <c r="J25" s="12" t="s">
        <v>256</v>
      </c>
    </row>
    <row r="26" spans="1:10" x14ac:dyDescent="0.3">
      <c r="A26" s="8">
        <f t="shared" si="0"/>
        <v>24</v>
      </c>
      <c r="B26" s="6" t="s">
        <v>69</v>
      </c>
      <c r="C26" s="6" t="s">
        <v>11</v>
      </c>
      <c r="D26" s="6" t="s">
        <v>188</v>
      </c>
      <c r="E26" s="5" t="s">
        <v>191</v>
      </c>
      <c r="F26" s="8" t="s">
        <v>174</v>
      </c>
      <c r="G26" s="8">
        <v>40</v>
      </c>
      <c r="H26" s="9">
        <v>305</v>
      </c>
      <c r="I26" s="175"/>
      <c r="J26" s="12" t="s">
        <v>240</v>
      </c>
    </row>
    <row r="27" spans="1:10" x14ac:dyDescent="0.3">
      <c r="A27" s="8">
        <f t="shared" si="0"/>
        <v>25</v>
      </c>
      <c r="B27" s="6" t="s">
        <v>69</v>
      </c>
      <c r="C27" s="6" t="s">
        <v>11</v>
      </c>
      <c r="D27" s="6" t="s">
        <v>188</v>
      </c>
      <c r="E27" s="5" t="s">
        <v>257</v>
      </c>
      <c r="F27" s="8" t="s">
        <v>174</v>
      </c>
      <c r="G27" s="8">
        <v>10</v>
      </c>
      <c r="H27" s="9">
        <v>77</v>
      </c>
      <c r="I27" s="175"/>
      <c r="J27" s="12" t="s">
        <v>250</v>
      </c>
    </row>
    <row r="28" spans="1:10" x14ac:dyDescent="0.3">
      <c r="A28" s="8">
        <f t="shared" si="0"/>
        <v>26</v>
      </c>
      <c r="B28" s="6" t="s">
        <v>69</v>
      </c>
      <c r="C28" s="6" t="s">
        <v>11</v>
      </c>
      <c r="D28" s="6" t="s">
        <v>188</v>
      </c>
      <c r="E28" s="5" t="s">
        <v>192</v>
      </c>
      <c r="F28" s="8" t="s">
        <v>5</v>
      </c>
      <c r="G28" s="8">
        <v>32</v>
      </c>
      <c r="H28" s="9">
        <v>26</v>
      </c>
      <c r="I28" s="175"/>
      <c r="J28" s="12" t="s">
        <v>447</v>
      </c>
    </row>
    <row r="29" spans="1:10" x14ac:dyDescent="0.3">
      <c r="A29" s="8">
        <f t="shared" si="0"/>
        <v>27</v>
      </c>
      <c r="B29" s="6" t="s">
        <v>69</v>
      </c>
      <c r="C29" s="6" t="s">
        <v>11</v>
      </c>
      <c r="D29" s="6" t="s">
        <v>188</v>
      </c>
      <c r="E29" s="5" t="s">
        <v>247</v>
      </c>
      <c r="F29" s="8" t="s">
        <v>5</v>
      </c>
      <c r="G29" s="8">
        <v>6</v>
      </c>
      <c r="H29" s="9">
        <v>50</v>
      </c>
      <c r="I29" s="175"/>
      <c r="J29" s="12" t="s">
        <v>241</v>
      </c>
    </row>
    <row r="30" spans="1:10" x14ac:dyDescent="0.3">
      <c r="A30" s="8">
        <f t="shared" si="0"/>
        <v>28</v>
      </c>
      <c r="B30" s="6" t="s">
        <v>69</v>
      </c>
      <c r="C30" s="6" t="s">
        <v>11</v>
      </c>
      <c r="D30" s="6" t="s">
        <v>188</v>
      </c>
      <c r="E30" s="5" t="s">
        <v>193</v>
      </c>
      <c r="F30" s="8" t="s">
        <v>5</v>
      </c>
      <c r="G30" s="8">
        <v>6</v>
      </c>
      <c r="H30" s="9">
        <v>50</v>
      </c>
      <c r="I30" s="175"/>
      <c r="J30" s="12" t="s">
        <v>241</v>
      </c>
    </row>
    <row r="31" spans="1:10" x14ac:dyDescent="0.3">
      <c r="A31" s="8">
        <f t="shared" si="0"/>
        <v>29</v>
      </c>
      <c r="B31" s="6" t="s">
        <v>69</v>
      </c>
      <c r="C31" s="6" t="s">
        <v>11</v>
      </c>
      <c r="D31" s="6" t="s">
        <v>188</v>
      </c>
      <c r="E31" s="5" t="s">
        <v>194</v>
      </c>
      <c r="F31" s="8" t="s">
        <v>5</v>
      </c>
      <c r="G31" s="8">
        <v>6</v>
      </c>
      <c r="H31" s="9">
        <v>50</v>
      </c>
      <c r="I31" s="175"/>
      <c r="J31" s="12" t="s">
        <v>241</v>
      </c>
    </row>
    <row r="32" spans="1:10" x14ac:dyDescent="0.3">
      <c r="A32" s="8">
        <f t="shared" si="0"/>
        <v>30</v>
      </c>
      <c r="B32" s="6" t="s">
        <v>69</v>
      </c>
      <c r="C32" s="6" t="s">
        <v>11</v>
      </c>
      <c r="D32" s="6" t="s">
        <v>188</v>
      </c>
      <c r="E32" s="5" t="s">
        <v>195</v>
      </c>
      <c r="F32" s="8" t="s">
        <v>5</v>
      </c>
      <c r="G32" s="8">
        <v>6</v>
      </c>
      <c r="H32" s="9">
        <v>35</v>
      </c>
      <c r="I32" s="175"/>
      <c r="J32" s="12" t="s">
        <v>242</v>
      </c>
    </row>
    <row r="33" spans="1:10" x14ac:dyDescent="0.3">
      <c r="A33" s="8">
        <f t="shared" si="0"/>
        <v>31</v>
      </c>
      <c r="B33" s="6" t="s">
        <v>69</v>
      </c>
      <c r="C33" s="6" t="s">
        <v>11</v>
      </c>
      <c r="D33" s="6" t="s">
        <v>188</v>
      </c>
      <c r="E33" s="5" t="s">
        <v>196</v>
      </c>
      <c r="F33" s="8" t="s">
        <v>5</v>
      </c>
      <c r="G33" s="8">
        <v>2</v>
      </c>
      <c r="H33" s="9">
        <v>400</v>
      </c>
      <c r="I33" s="175"/>
      <c r="J33" s="12" t="s">
        <v>243</v>
      </c>
    </row>
    <row r="34" spans="1:10" ht="28.8" x14ac:dyDescent="0.3">
      <c r="A34" s="8">
        <f t="shared" si="0"/>
        <v>32</v>
      </c>
      <c r="B34" s="6" t="s">
        <v>69</v>
      </c>
      <c r="C34" s="6" t="s">
        <v>11</v>
      </c>
      <c r="D34" s="6" t="s">
        <v>188</v>
      </c>
      <c r="E34" s="10" t="s">
        <v>239</v>
      </c>
      <c r="F34" s="8" t="s">
        <v>238</v>
      </c>
      <c r="G34" s="8">
        <v>6</v>
      </c>
      <c r="H34" s="9">
        <v>250</v>
      </c>
      <c r="I34" s="175"/>
      <c r="J34" s="8" t="s">
        <v>241</v>
      </c>
    </row>
    <row r="35" spans="1:10" ht="28.8" x14ac:dyDescent="0.3">
      <c r="A35" s="8">
        <f t="shared" si="0"/>
        <v>33</v>
      </c>
      <c r="B35" s="6" t="s">
        <v>69</v>
      </c>
      <c r="C35" s="6" t="s">
        <v>11</v>
      </c>
      <c r="D35" s="6" t="s">
        <v>188</v>
      </c>
      <c r="E35" s="10" t="s">
        <v>244</v>
      </c>
      <c r="F35" s="8" t="s">
        <v>5</v>
      </c>
      <c r="G35" s="8">
        <v>4</v>
      </c>
      <c r="H35" s="9">
        <v>64</v>
      </c>
      <c r="I35" s="175"/>
      <c r="J35" s="8" t="s">
        <v>245</v>
      </c>
    </row>
    <row r="36" spans="1:10" x14ac:dyDescent="0.3">
      <c r="A36" s="8">
        <f t="shared" si="0"/>
        <v>34</v>
      </c>
      <c r="B36" s="6" t="s">
        <v>69</v>
      </c>
      <c r="C36" s="6" t="s">
        <v>11</v>
      </c>
      <c r="D36" s="6" t="s">
        <v>188</v>
      </c>
      <c r="E36" s="10" t="s">
        <v>246</v>
      </c>
      <c r="F36" s="8" t="s">
        <v>238</v>
      </c>
      <c r="G36" s="8">
        <v>10</v>
      </c>
      <c r="H36" s="9">
        <v>150</v>
      </c>
      <c r="I36" s="175"/>
      <c r="J36" s="8" t="s">
        <v>250</v>
      </c>
    </row>
    <row r="37" spans="1:10" x14ac:dyDescent="0.3">
      <c r="A37" s="8">
        <f t="shared" si="0"/>
        <v>35</v>
      </c>
      <c r="B37" s="6" t="s">
        <v>69</v>
      </c>
      <c r="C37" s="6" t="s">
        <v>11</v>
      </c>
      <c r="D37" s="14" t="s">
        <v>188</v>
      </c>
      <c r="E37" s="20" t="s">
        <v>251</v>
      </c>
      <c r="F37" s="8" t="s">
        <v>238</v>
      </c>
      <c r="G37" s="8">
        <v>20</v>
      </c>
      <c r="H37" s="9">
        <v>300</v>
      </c>
      <c r="I37" s="175"/>
      <c r="J37" s="8" t="s">
        <v>248</v>
      </c>
    </row>
    <row r="38" spans="1:10" ht="28.8" x14ac:dyDescent="0.3">
      <c r="A38" s="8">
        <f t="shared" si="0"/>
        <v>36</v>
      </c>
      <c r="B38" s="6" t="s">
        <v>69</v>
      </c>
      <c r="C38" s="6" t="s">
        <v>11</v>
      </c>
      <c r="D38" s="14" t="s">
        <v>188</v>
      </c>
      <c r="E38" s="10" t="s">
        <v>249</v>
      </c>
      <c r="F38" s="8" t="s">
        <v>238</v>
      </c>
      <c r="G38" s="8">
        <v>10</v>
      </c>
      <c r="H38" s="9">
        <v>150</v>
      </c>
      <c r="I38" s="175"/>
      <c r="J38" s="8" t="s">
        <v>250</v>
      </c>
    </row>
    <row r="39" spans="1:10" x14ac:dyDescent="0.3">
      <c r="A39" s="8">
        <f t="shared" si="0"/>
        <v>37</v>
      </c>
      <c r="B39" s="6" t="s">
        <v>69</v>
      </c>
      <c r="C39" s="6" t="s">
        <v>11</v>
      </c>
      <c r="D39" s="14" t="s">
        <v>188</v>
      </c>
      <c r="E39" s="10" t="s">
        <v>252</v>
      </c>
      <c r="F39" s="8" t="s">
        <v>5</v>
      </c>
      <c r="G39" s="8">
        <v>10</v>
      </c>
      <c r="H39" s="21">
        <v>126</v>
      </c>
      <c r="I39" s="175"/>
      <c r="J39" s="8" t="s">
        <v>250</v>
      </c>
    </row>
    <row r="40" spans="1:10" ht="28.8" x14ac:dyDescent="0.3">
      <c r="A40" s="8">
        <f t="shared" si="0"/>
        <v>38</v>
      </c>
      <c r="B40" s="6" t="s">
        <v>69</v>
      </c>
      <c r="C40" s="6" t="s">
        <v>11</v>
      </c>
      <c r="D40" s="14" t="s">
        <v>188</v>
      </c>
      <c r="E40" s="10" t="s">
        <v>253</v>
      </c>
      <c r="F40" s="8" t="s">
        <v>5</v>
      </c>
      <c r="G40" s="8">
        <v>6</v>
      </c>
      <c r="H40" s="9">
        <v>25</v>
      </c>
      <c r="I40" s="175"/>
      <c r="J40" s="8" t="s">
        <v>241</v>
      </c>
    </row>
    <row r="41" spans="1:10" ht="28.8" x14ac:dyDescent="0.3">
      <c r="A41" s="8">
        <f t="shared" si="0"/>
        <v>39</v>
      </c>
      <c r="B41" s="6" t="s">
        <v>69</v>
      </c>
      <c r="C41" s="6" t="s">
        <v>11</v>
      </c>
      <c r="D41" s="14" t="s">
        <v>188</v>
      </c>
      <c r="E41" s="10" t="s">
        <v>258</v>
      </c>
      <c r="F41" s="8" t="s">
        <v>5</v>
      </c>
      <c r="G41" s="8">
        <v>12</v>
      </c>
      <c r="H41" s="9">
        <v>170</v>
      </c>
      <c r="I41" s="175"/>
      <c r="J41" s="8" t="s">
        <v>259</v>
      </c>
    </row>
    <row r="42" spans="1:10" x14ac:dyDescent="0.3">
      <c r="A42" s="8">
        <f t="shared" si="0"/>
        <v>40</v>
      </c>
      <c r="B42" s="6" t="s">
        <v>69</v>
      </c>
      <c r="C42" s="6" t="s">
        <v>11</v>
      </c>
      <c r="D42" s="14" t="s">
        <v>188</v>
      </c>
      <c r="E42" s="10" t="s">
        <v>260</v>
      </c>
      <c r="F42" s="8" t="s">
        <v>5</v>
      </c>
      <c r="G42" s="8">
        <v>6</v>
      </c>
      <c r="H42" s="9">
        <v>42</v>
      </c>
      <c r="I42" s="175"/>
      <c r="J42" s="8" t="s">
        <v>241</v>
      </c>
    </row>
    <row r="43" spans="1:10" x14ac:dyDescent="0.3">
      <c r="A43" s="8">
        <f t="shared" si="0"/>
        <v>41</v>
      </c>
      <c r="B43" s="6" t="s">
        <v>69</v>
      </c>
      <c r="C43" s="6" t="s">
        <v>11</v>
      </c>
      <c r="D43" s="14" t="s">
        <v>188</v>
      </c>
      <c r="E43" s="10" t="s">
        <v>261</v>
      </c>
      <c r="F43" s="8" t="s">
        <v>238</v>
      </c>
      <c r="G43" s="8">
        <v>1</v>
      </c>
      <c r="H43" s="9">
        <v>40</v>
      </c>
      <c r="I43" s="175"/>
      <c r="J43" s="15">
        <v>45413</v>
      </c>
    </row>
    <row r="44" spans="1:10" x14ac:dyDescent="0.3">
      <c r="A44" s="8">
        <f t="shared" si="0"/>
        <v>42</v>
      </c>
      <c r="B44" s="6" t="s">
        <v>69</v>
      </c>
      <c r="C44" s="6" t="s">
        <v>11</v>
      </c>
      <c r="D44" s="14" t="s">
        <v>188</v>
      </c>
      <c r="E44" s="10" t="s">
        <v>262</v>
      </c>
      <c r="F44" s="8" t="s">
        <v>5</v>
      </c>
      <c r="G44" s="8">
        <v>2</v>
      </c>
      <c r="H44" s="9">
        <v>36</v>
      </c>
      <c r="I44" s="175"/>
      <c r="J44" s="15">
        <v>45413</v>
      </c>
    </row>
    <row r="45" spans="1:10" ht="201.6" x14ac:dyDescent="0.3">
      <c r="A45" s="8">
        <f t="shared" si="0"/>
        <v>43</v>
      </c>
      <c r="B45" s="6" t="s">
        <v>69</v>
      </c>
      <c r="C45" s="6" t="s">
        <v>11</v>
      </c>
      <c r="D45" s="14" t="s">
        <v>188</v>
      </c>
      <c r="E45" s="10" t="s">
        <v>263</v>
      </c>
      <c r="F45" s="8" t="s">
        <v>5</v>
      </c>
      <c r="G45" s="8">
        <v>2</v>
      </c>
      <c r="H45" s="9">
        <v>1000</v>
      </c>
      <c r="I45" s="176"/>
      <c r="J45" s="15">
        <v>45413</v>
      </c>
    </row>
    <row r="46" spans="1:10" x14ac:dyDescent="0.3">
      <c r="A46" s="8">
        <f t="shared" si="0"/>
        <v>44</v>
      </c>
      <c r="B46" s="6" t="s">
        <v>69</v>
      </c>
      <c r="C46" s="6" t="s">
        <v>11</v>
      </c>
      <c r="D46" s="14" t="s">
        <v>197</v>
      </c>
      <c r="E46" s="5" t="s">
        <v>198</v>
      </c>
      <c r="F46" s="8" t="s">
        <v>5</v>
      </c>
      <c r="G46" s="8">
        <v>20</v>
      </c>
      <c r="H46" s="9">
        <v>450</v>
      </c>
      <c r="I46" s="181" t="s">
        <v>199</v>
      </c>
      <c r="J46" s="19">
        <v>45658</v>
      </c>
    </row>
    <row r="47" spans="1:10" ht="28.8" x14ac:dyDescent="0.3">
      <c r="A47" s="8">
        <f t="shared" si="0"/>
        <v>45</v>
      </c>
      <c r="B47" s="6" t="s">
        <v>69</v>
      </c>
      <c r="C47" s="6" t="s">
        <v>11</v>
      </c>
      <c r="D47" s="14" t="s">
        <v>197</v>
      </c>
      <c r="E47" s="10" t="s">
        <v>200</v>
      </c>
      <c r="F47" s="8" t="s">
        <v>5</v>
      </c>
      <c r="G47" s="8">
        <v>5</v>
      </c>
      <c r="H47" s="9">
        <v>2400</v>
      </c>
      <c r="I47" s="181"/>
      <c r="J47" s="19">
        <v>45658</v>
      </c>
    </row>
    <row r="48" spans="1:10" x14ac:dyDescent="0.3">
      <c r="A48" s="8">
        <f t="shared" ref="A13:A58" si="1">A47+1</f>
        <v>46</v>
      </c>
      <c r="B48" s="6" t="s">
        <v>69</v>
      </c>
      <c r="C48" s="6" t="s">
        <v>11</v>
      </c>
      <c r="D48" s="14" t="s">
        <v>197</v>
      </c>
      <c r="E48" s="5" t="s">
        <v>201</v>
      </c>
      <c r="F48" s="8" t="s">
        <v>5</v>
      </c>
      <c r="G48" s="8">
        <v>5</v>
      </c>
      <c r="H48" s="9">
        <v>260</v>
      </c>
      <c r="I48" s="181"/>
      <c r="J48" s="19">
        <v>45658</v>
      </c>
    </row>
    <row r="49" spans="1:10" ht="28.8" x14ac:dyDescent="0.3">
      <c r="A49" s="8">
        <f t="shared" si="1"/>
        <v>47</v>
      </c>
      <c r="B49" s="6" t="s">
        <v>10</v>
      </c>
      <c r="C49" s="6"/>
      <c r="D49" s="13" t="s">
        <v>202</v>
      </c>
      <c r="E49" s="10" t="s">
        <v>203</v>
      </c>
      <c r="F49" s="8" t="s">
        <v>14</v>
      </c>
      <c r="G49" s="8"/>
      <c r="H49" s="9">
        <v>3000</v>
      </c>
      <c r="I49" s="14" t="s">
        <v>204</v>
      </c>
      <c r="J49" s="10" t="s">
        <v>205</v>
      </c>
    </row>
    <row r="50" spans="1:10" ht="43.2" x14ac:dyDescent="0.3">
      <c r="A50" s="8">
        <f t="shared" si="1"/>
        <v>48</v>
      </c>
      <c r="B50" s="14" t="s">
        <v>10</v>
      </c>
      <c r="C50" s="14"/>
      <c r="D50" s="13" t="s">
        <v>206</v>
      </c>
      <c r="E50" s="13" t="s">
        <v>207</v>
      </c>
      <c r="F50" s="8" t="s">
        <v>160</v>
      </c>
      <c r="G50" s="8">
        <v>12</v>
      </c>
      <c r="H50" s="9">
        <v>15500</v>
      </c>
      <c r="I50" s="13" t="s">
        <v>208</v>
      </c>
      <c r="J50" s="15">
        <v>45566</v>
      </c>
    </row>
    <row r="51" spans="1:10" ht="57.6" x14ac:dyDescent="0.3">
      <c r="A51" s="8">
        <f t="shared" si="1"/>
        <v>49</v>
      </c>
      <c r="B51" s="14" t="s">
        <v>10</v>
      </c>
      <c r="C51" s="14"/>
      <c r="D51" s="13" t="s">
        <v>209</v>
      </c>
      <c r="E51" s="13" t="s">
        <v>210</v>
      </c>
      <c r="F51" s="8" t="s">
        <v>160</v>
      </c>
      <c r="G51" s="8">
        <v>12</v>
      </c>
      <c r="H51" s="9">
        <v>14200</v>
      </c>
      <c r="I51" s="13" t="s">
        <v>211</v>
      </c>
      <c r="J51" s="15">
        <v>45505</v>
      </c>
    </row>
    <row r="52" spans="1:10" ht="28.8" x14ac:dyDescent="0.3">
      <c r="A52" s="8">
        <f t="shared" si="1"/>
        <v>50</v>
      </c>
      <c r="B52" s="14" t="s">
        <v>10</v>
      </c>
      <c r="C52" s="14"/>
      <c r="D52" s="14" t="s">
        <v>212</v>
      </c>
      <c r="E52" s="13" t="s">
        <v>213</v>
      </c>
      <c r="F52" s="8" t="s">
        <v>160</v>
      </c>
      <c r="G52" s="8">
        <v>12</v>
      </c>
      <c r="H52" s="9">
        <v>65000</v>
      </c>
      <c r="I52" s="13" t="s">
        <v>214</v>
      </c>
      <c r="J52" s="15">
        <v>45748</v>
      </c>
    </row>
    <row r="53" spans="1:10" ht="57.6" x14ac:dyDescent="0.3">
      <c r="A53" s="8">
        <f t="shared" si="1"/>
        <v>51</v>
      </c>
      <c r="B53" s="14" t="s">
        <v>10</v>
      </c>
      <c r="C53" s="14"/>
      <c r="D53" s="14" t="s">
        <v>215</v>
      </c>
      <c r="E53" s="13" t="s">
        <v>216</v>
      </c>
      <c r="F53" s="8" t="s">
        <v>160</v>
      </c>
      <c r="G53" s="8">
        <v>12</v>
      </c>
      <c r="H53" s="9">
        <v>11500</v>
      </c>
      <c r="I53" s="13" t="s">
        <v>217</v>
      </c>
      <c r="J53" s="15">
        <v>45627</v>
      </c>
    </row>
    <row r="54" spans="1:10" ht="28.8" x14ac:dyDescent="0.3">
      <c r="A54" s="8">
        <f t="shared" si="1"/>
        <v>52</v>
      </c>
      <c r="B54" s="14" t="s">
        <v>10</v>
      </c>
      <c r="C54" s="14"/>
      <c r="D54" s="13" t="s">
        <v>218</v>
      </c>
      <c r="E54" s="13" t="s">
        <v>219</v>
      </c>
      <c r="F54" s="8" t="s">
        <v>160</v>
      </c>
      <c r="G54" s="8">
        <v>12</v>
      </c>
      <c r="H54" s="9">
        <v>29000</v>
      </c>
      <c r="I54" s="13" t="s">
        <v>220</v>
      </c>
      <c r="J54" s="15">
        <v>45413</v>
      </c>
    </row>
    <row r="55" spans="1:10" ht="43.2" x14ac:dyDescent="0.3">
      <c r="A55" s="8">
        <f t="shared" si="1"/>
        <v>53</v>
      </c>
      <c r="B55" s="14" t="s">
        <v>10</v>
      </c>
      <c r="C55" s="14"/>
      <c r="D55" s="14" t="s">
        <v>221</v>
      </c>
      <c r="E55" s="13" t="s">
        <v>222</v>
      </c>
      <c r="F55" s="8" t="s">
        <v>14</v>
      </c>
      <c r="G55" s="8"/>
      <c r="H55" s="9">
        <v>3000</v>
      </c>
      <c r="I55" s="14" t="s">
        <v>223</v>
      </c>
      <c r="J55" s="10" t="s">
        <v>157</v>
      </c>
    </row>
    <row r="56" spans="1:10" x14ac:dyDescent="0.3">
      <c r="A56" s="8">
        <f t="shared" si="1"/>
        <v>54</v>
      </c>
      <c r="B56" s="14" t="s">
        <v>10</v>
      </c>
      <c r="C56" s="14"/>
      <c r="D56" s="14" t="s">
        <v>224</v>
      </c>
      <c r="E56" s="13" t="s">
        <v>225</v>
      </c>
      <c r="F56" s="8" t="s">
        <v>14</v>
      </c>
      <c r="G56" s="8">
        <v>1</v>
      </c>
      <c r="H56" s="9">
        <v>3000</v>
      </c>
      <c r="I56" s="13" t="s">
        <v>226</v>
      </c>
      <c r="J56" s="15">
        <v>45413</v>
      </c>
    </row>
    <row r="57" spans="1:10" ht="28.8" x14ac:dyDescent="0.3">
      <c r="A57" s="8">
        <f t="shared" si="1"/>
        <v>55</v>
      </c>
      <c r="B57" s="14" t="s">
        <v>10</v>
      </c>
      <c r="C57" s="14"/>
      <c r="D57" s="14" t="s">
        <v>227</v>
      </c>
      <c r="E57" s="13" t="s">
        <v>228</v>
      </c>
      <c r="F57" s="8" t="s">
        <v>14</v>
      </c>
      <c r="G57" s="8">
        <v>1</v>
      </c>
      <c r="H57" s="9">
        <v>3000</v>
      </c>
      <c r="I57" s="13" t="s">
        <v>229</v>
      </c>
      <c r="J57" s="15">
        <v>45413</v>
      </c>
    </row>
    <row r="58" spans="1:10" ht="28.8" x14ac:dyDescent="0.3">
      <c r="A58" s="8">
        <f t="shared" si="1"/>
        <v>56</v>
      </c>
      <c r="B58" s="14" t="s">
        <v>166</v>
      </c>
      <c r="C58" s="6" t="s">
        <v>165</v>
      </c>
      <c r="D58" s="22" t="s">
        <v>266</v>
      </c>
      <c r="E58" s="13" t="s">
        <v>269</v>
      </c>
      <c r="F58" s="8" t="s">
        <v>5</v>
      </c>
      <c r="G58" s="8">
        <v>1</v>
      </c>
      <c r="H58" s="21">
        <v>5000</v>
      </c>
      <c r="I58" s="13" t="s">
        <v>267</v>
      </c>
      <c r="J58" s="15">
        <v>45444</v>
      </c>
    </row>
  </sheetData>
  <autoFilter ref="A2:J58" xr:uid="{6E9D62C9-CBD7-4A9C-BDAA-1DB05A014B26}">
    <filterColumn colId="1">
      <iconFilter iconSet="3Arrows"/>
    </filterColumn>
  </autoFilter>
  <mergeCells count="5">
    <mergeCell ref="I23:I45"/>
    <mergeCell ref="A1:J1"/>
    <mergeCell ref="I10:I15"/>
    <mergeCell ref="I17:I22"/>
    <mergeCell ref="I46:I48"/>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8E2AE-62A3-4E19-88E8-7A6212546B93}">
  <sheetPr>
    <tabColor rgb="FFFFC000"/>
  </sheetPr>
  <dimension ref="A1:J79"/>
  <sheetViews>
    <sheetView workbookViewId="0">
      <selection activeCell="J79" sqref="J79"/>
    </sheetView>
  </sheetViews>
  <sheetFormatPr defaultRowHeight="14.4" x14ac:dyDescent="0.3"/>
  <cols>
    <col min="2" max="2" width="26.5546875" customWidth="1"/>
    <col min="3" max="3" width="12.77734375" customWidth="1"/>
    <col min="4" max="4" width="34.77734375" customWidth="1"/>
    <col min="5" max="5" width="50.5546875" customWidth="1"/>
    <col min="7" max="7" width="14.21875" customWidth="1"/>
    <col min="8" max="8" width="25.5546875" customWidth="1"/>
    <col min="9" max="9" width="38.109375" customWidth="1"/>
    <col min="10" max="10" width="34.6640625" customWidth="1"/>
  </cols>
  <sheetData>
    <row r="1" spans="1:10" ht="25.8" x14ac:dyDescent="0.5">
      <c r="A1" s="182" t="s">
        <v>274</v>
      </c>
      <c r="B1" s="183"/>
      <c r="C1" s="183"/>
      <c r="D1" s="183"/>
      <c r="E1" s="183"/>
      <c r="F1" s="183"/>
      <c r="G1" s="183"/>
      <c r="H1" s="183"/>
      <c r="I1" s="183"/>
      <c r="J1" s="184"/>
    </row>
    <row r="2" spans="1:10" x14ac:dyDescent="0.3">
      <c r="A2" s="81" t="s">
        <v>0</v>
      </c>
      <c r="B2" s="81" t="s">
        <v>1</v>
      </c>
      <c r="C2" s="81" t="s">
        <v>2</v>
      </c>
      <c r="D2" s="81" t="s">
        <v>3</v>
      </c>
      <c r="E2" s="81" t="s">
        <v>4</v>
      </c>
      <c r="F2" s="82" t="s">
        <v>5</v>
      </c>
      <c r="G2" s="83" t="s">
        <v>6</v>
      </c>
      <c r="H2" s="81" t="s">
        <v>7</v>
      </c>
      <c r="I2" s="81" t="s">
        <v>8</v>
      </c>
      <c r="J2" s="81" t="s">
        <v>9</v>
      </c>
    </row>
    <row r="3" spans="1:10" ht="100.8" x14ac:dyDescent="0.3">
      <c r="A3" s="69">
        <v>1</v>
      </c>
      <c r="B3" s="70" t="s">
        <v>376</v>
      </c>
      <c r="C3" s="84" t="s">
        <v>11</v>
      </c>
      <c r="D3" s="70" t="s">
        <v>275</v>
      </c>
      <c r="E3" s="71" t="s">
        <v>349</v>
      </c>
      <c r="F3" s="69" t="s">
        <v>5</v>
      </c>
      <c r="G3" s="86">
        <v>500</v>
      </c>
      <c r="H3" s="87">
        <v>260</v>
      </c>
      <c r="I3" s="71" t="s">
        <v>444</v>
      </c>
      <c r="J3" s="71" t="s">
        <v>446</v>
      </c>
    </row>
    <row r="4" spans="1:10" ht="43.2" x14ac:dyDescent="0.3">
      <c r="A4" s="69">
        <f t="shared" ref="A4:A67" si="0">A3+1</f>
        <v>2</v>
      </c>
      <c r="B4" s="85" t="s">
        <v>384</v>
      </c>
      <c r="C4" s="75" t="s">
        <v>348</v>
      </c>
      <c r="D4" s="72" t="s">
        <v>276</v>
      </c>
      <c r="E4" s="115" t="s">
        <v>411</v>
      </c>
      <c r="F4" s="69" t="s">
        <v>5</v>
      </c>
      <c r="G4" s="69">
        <v>90</v>
      </c>
      <c r="H4" s="88">
        <v>3250</v>
      </c>
      <c r="I4" s="80" t="s">
        <v>445</v>
      </c>
      <c r="J4" s="130">
        <v>45444</v>
      </c>
    </row>
    <row r="5" spans="1:10" ht="43.2" x14ac:dyDescent="0.3">
      <c r="A5" s="69">
        <f t="shared" si="0"/>
        <v>3</v>
      </c>
      <c r="B5" s="79" t="s">
        <v>382</v>
      </c>
      <c r="C5" s="84" t="s">
        <v>11</v>
      </c>
      <c r="D5" s="74" t="s">
        <v>277</v>
      </c>
      <c r="E5" s="79" t="s">
        <v>351</v>
      </c>
      <c r="F5" s="69" t="s">
        <v>350</v>
      </c>
      <c r="G5" s="69">
        <v>10</v>
      </c>
      <c r="H5" s="88">
        <v>195</v>
      </c>
      <c r="I5" s="71" t="s">
        <v>444</v>
      </c>
      <c r="J5" s="71" t="s">
        <v>446</v>
      </c>
    </row>
    <row r="6" spans="1:10" ht="43.2" x14ac:dyDescent="0.3">
      <c r="A6" s="69">
        <f t="shared" si="0"/>
        <v>4</v>
      </c>
      <c r="B6" s="85" t="s">
        <v>384</v>
      </c>
      <c r="C6" s="75" t="s">
        <v>348</v>
      </c>
      <c r="D6" s="72" t="s">
        <v>278</v>
      </c>
      <c r="E6" s="92" t="s">
        <v>412</v>
      </c>
      <c r="F6" s="69" t="s">
        <v>5</v>
      </c>
      <c r="G6" s="69">
        <v>10</v>
      </c>
      <c r="H6" s="88">
        <v>1300</v>
      </c>
      <c r="I6" s="80" t="s">
        <v>445</v>
      </c>
      <c r="J6" s="130">
        <v>45444</v>
      </c>
    </row>
    <row r="7" spans="1:10" ht="100.8" x14ac:dyDescent="0.3">
      <c r="A7" s="69">
        <f t="shared" si="0"/>
        <v>5</v>
      </c>
      <c r="B7" s="85" t="s">
        <v>353</v>
      </c>
      <c r="C7" s="84" t="s">
        <v>11</v>
      </c>
      <c r="D7" s="70" t="s">
        <v>279</v>
      </c>
      <c r="E7" s="77" t="s">
        <v>354</v>
      </c>
      <c r="F7" s="69" t="s">
        <v>352</v>
      </c>
      <c r="G7" s="69">
        <v>5</v>
      </c>
      <c r="H7" s="87">
        <v>390</v>
      </c>
      <c r="I7" s="71" t="s">
        <v>444</v>
      </c>
      <c r="J7" s="71" t="s">
        <v>446</v>
      </c>
    </row>
    <row r="8" spans="1:10" ht="43.2" x14ac:dyDescent="0.3">
      <c r="A8" s="69">
        <f t="shared" si="0"/>
        <v>6</v>
      </c>
      <c r="B8" s="85" t="s">
        <v>384</v>
      </c>
      <c r="C8" s="75" t="s">
        <v>348</v>
      </c>
      <c r="D8" s="76" t="s">
        <v>280</v>
      </c>
      <c r="E8" s="115" t="s">
        <v>413</v>
      </c>
      <c r="F8" s="69" t="s">
        <v>5</v>
      </c>
      <c r="G8" s="69">
        <v>10</v>
      </c>
      <c r="H8" s="88">
        <v>1430</v>
      </c>
      <c r="I8" s="80" t="s">
        <v>445</v>
      </c>
      <c r="J8" s="130">
        <v>45444</v>
      </c>
    </row>
    <row r="9" spans="1:10" ht="43.2" x14ac:dyDescent="0.3">
      <c r="A9" s="69">
        <f t="shared" si="0"/>
        <v>7</v>
      </c>
      <c r="B9" s="79" t="s">
        <v>356</v>
      </c>
      <c r="C9" s="84" t="s">
        <v>11</v>
      </c>
      <c r="D9" s="74" t="s">
        <v>281</v>
      </c>
      <c r="E9" s="71" t="s">
        <v>355</v>
      </c>
      <c r="F9" s="69" t="s">
        <v>352</v>
      </c>
      <c r="G9" s="69">
        <v>30</v>
      </c>
      <c r="H9" s="88">
        <v>1950</v>
      </c>
      <c r="I9" s="71" t="s">
        <v>444</v>
      </c>
      <c r="J9" s="71" t="s">
        <v>446</v>
      </c>
    </row>
    <row r="10" spans="1:10" ht="43.2" x14ac:dyDescent="0.3">
      <c r="A10" s="69">
        <f t="shared" si="0"/>
        <v>8</v>
      </c>
      <c r="B10" s="85" t="s">
        <v>384</v>
      </c>
      <c r="C10" s="75" t="s">
        <v>348</v>
      </c>
      <c r="D10" s="72" t="s">
        <v>282</v>
      </c>
      <c r="E10" s="14" t="s">
        <v>414</v>
      </c>
      <c r="F10" s="69" t="s">
        <v>5</v>
      </c>
      <c r="G10" s="69">
        <v>10</v>
      </c>
      <c r="H10" s="88">
        <v>1430</v>
      </c>
      <c r="I10" s="80" t="s">
        <v>445</v>
      </c>
      <c r="J10" s="130">
        <v>45444</v>
      </c>
    </row>
    <row r="11" spans="1:10" ht="72" x14ac:dyDescent="0.3">
      <c r="A11" s="69">
        <f t="shared" si="0"/>
        <v>9</v>
      </c>
      <c r="B11" s="85" t="s">
        <v>358</v>
      </c>
      <c r="C11" s="84" t="s">
        <v>11</v>
      </c>
      <c r="D11" s="70" t="s">
        <v>283</v>
      </c>
      <c r="E11" s="78" t="s">
        <v>357</v>
      </c>
      <c r="F11" s="69" t="s">
        <v>5</v>
      </c>
      <c r="G11" s="69">
        <v>4</v>
      </c>
      <c r="H11" s="88">
        <v>1040</v>
      </c>
      <c r="I11" s="71" t="s">
        <v>444</v>
      </c>
      <c r="J11" s="71" t="s">
        <v>446</v>
      </c>
    </row>
    <row r="12" spans="1:10" ht="86.4" x14ac:dyDescent="0.3">
      <c r="A12" s="69">
        <f t="shared" si="0"/>
        <v>10</v>
      </c>
      <c r="B12" s="75" t="s">
        <v>384</v>
      </c>
      <c r="C12" s="75" t="s">
        <v>348</v>
      </c>
      <c r="D12" s="76" t="s">
        <v>284</v>
      </c>
      <c r="E12" s="67" t="s">
        <v>415</v>
      </c>
      <c r="F12" s="69" t="s">
        <v>5</v>
      </c>
      <c r="G12" s="69">
        <v>10</v>
      </c>
      <c r="H12" s="111">
        <v>520</v>
      </c>
      <c r="I12" s="80" t="s">
        <v>445</v>
      </c>
      <c r="J12" s="130">
        <v>45444</v>
      </c>
    </row>
    <row r="13" spans="1:10" ht="144" x14ac:dyDescent="0.3">
      <c r="A13" s="69">
        <f t="shared" si="0"/>
        <v>11</v>
      </c>
      <c r="B13" s="75" t="s">
        <v>384</v>
      </c>
      <c r="C13" s="84" t="s">
        <v>348</v>
      </c>
      <c r="D13" s="89" t="s">
        <v>285</v>
      </c>
      <c r="E13" s="91" t="s">
        <v>416</v>
      </c>
      <c r="F13" s="69" t="s">
        <v>5</v>
      </c>
      <c r="G13" s="69">
        <v>5</v>
      </c>
      <c r="H13" s="110">
        <v>1300</v>
      </c>
      <c r="I13" s="80" t="s">
        <v>445</v>
      </c>
      <c r="J13" s="130">
        <v>45444</v>
      </c>
    </row>
    <row r="14" spans="1:10" ht="43.2" x14ac:dyDescent="0.3">
      <c r="A14" s="69">
        <f t="shared" si="0"/>
        <v>12</v>
      </c>
      <c r="B14" s="75" t="s">
        <v>384</v>
      </c>
      <c r="C14" s="84" t="s">
        <v>348</v>
      </c>
      <c r="D14" s="72" t="s">
        <v>286</v>
      </c>
      <c r="E14" s="115" t="s">
        <v>417</v>
      </c>
      <c r="F14" s="69" t="s">
        <v>5</v>
      </c>
      <c r="G14" s="69">
        <v>5</v>
      </c>
      <c r="H14" s="111">
        <v>585</v>
      </c>
      <c r="I14" s="80" t="s">
        <v>445</v>
      </c>
      <c r="J14" s="130">
        <v>45444</v>
      </c>
    </row>
    <row r="15" spans="1:10" ht="57.6" x14ac:dyDescent="0.3">
      <c r="A15" s="69">
        <f t="shared" si="0"/>
        <v>13</v>
      </c>
      <c r="B15" s="119" t="s">
        <v>384</v>
      </c>
      <c r="C15" s="120" t="s">
        <v>348</v>
      </c>
      <c r="D15" s="121" t="s">
        <v>287</v>
      </c>
      <c r="E15" s="122" t="s">
        <v>418</v>
      </c>
      <c r="F15" s="123" t="s">
        <v>5</v>
      </c>
      <c r="G15" s="123">
        <v>5</v>
      </c>
      <c r="H15" s="124">
        <v>585</v>
      </c>
      <c r="I15" s="80" t="s">
        <v>445</v>
      </c>
      <c r="J15" s="130">
        <v>45444</v>
      </c>
    </row>
    <row r="16" spans="1:10" ht="72" x14ac:dyDescent="0.3">
      <c r="A16" s="69">
        <f t="shared" si="0"/>
        <v>14</v>
      </c>
      <c r="B16" s="75" t="s">
        <v>360</v>
      </c>
      <c r="C16" s="75" t="s">
        <v>11</v>
      </c>
      <c r="D16" s="79" t="s">
        <v>288</v>
      </c>
      <c r="E16" s="71" t="s">
        <v>359</v>
      </c>
      <c r="F16" s="69" t="s">
        <v>171</v>
      </c>
      <c r="G16" s="69">
        <v>5</v>
      </c>
      <c r="H16" s="125">
        <v>221</v>
      </c>
      <c r="I16" s="71" t="s">
        <v>444</v>
      </c>
      <c r="J16" s="71" t="s">
        <v>446</v>
      </c>
    </row>
    <row r="17" spans="1:10" ht="57.6" x14ac:dyDescent="0.3">
      <c r="A17" s="69">
        <f t="shared" si="0"/>
        <v>15</v>
      </c>
      <c r="B17" s="75" t="s">
        <v>384</v>
      </c>
      <c r="C17" s="102" t="s">
        <v>348</v>
      </c>
      <c r="D17" s="93" t="s">
        <v>289</v>
      </c>
      <c r="E17" s="67" t="s">
        <v>419</v>
      </c>
      <c r="F17" s="108" t="s">
        <v>5</v>
      </c>
      <c r="G17" s="128">
        <v>5</v>
      </c>
      <c r="H17" s="111">
        <v>585</v>
      </c>
      <c r="I17" s="80" t="s">
        <v>445</v>
      </c>
      <c r="J17" s="130">
        <v>45444</v>
      </c>
    </row>
    <row r="18" spans="1:10" ht="43.2" x14ac:dyDescent="0.3">
      <c r="A18" s="69">
        <f t="shared" si="0"/>
        <v>16</v>
      </c>
      <c r="B18" s="75" t="s">
        <v>384</v>
      </c>
      <c r="C18" s="102" t="s">
        <v>348</v>
      </c>
      <c r="D18" s="94" t="s">
        <v>290</v>
      </c>
      <c r="E18" s="68" t="s">
        <v>420</v>
      </c>
      <c r="F18" s="108" t="s">
        <v>5</v>
      </c>
      <c r="G18" s="129">
        <v>5</v>
      </c>
      <c r="H18" s="110">
        <v>1560</v>
      </c>
      <c r="I18" s="80" t="s">
        <v>445</v>
      </c>
      <c r="J18" s="130">
        <v>45444</v>
      </c>
    </row>
    <row r="19" spans="1:10" ht="43.2" x14ac:dyDescent="0.3">
      <c r="A19" s="69">
        <f t="shared" si="0"/>
        <v>17</v>
      </c>
      <c r="B19" s="103" t="s">
        <v>427</v>
      </c>
      <c r="C19" s="102" t="s">
        <v>348</v>
      </c>
      <c r="D19" s="95" t="s">
        <v>291</v>
      </c>
      <c r="E19" s="67" t="s">
        <v>421</v>
      </c>
      <c r="F19" s="108" t="s">
        <v>5</v>
      </c>
      <c r="G19" s="128">
        <v>3</v>
      </c>
      <c r="H19" s="111">
        <v>2600</v>
      </c>
      <c r="I19" s="80" t="s">
        <v>445</v>
      </c>
      <c r="J19" s="71" t="s">
        <v>446</v>
      </c>
    </row>
    <row r="20" spans="1:10" ht="57.6" x14ac:dyDescent="0.3">
      <c r="A20" s="69">
        <f t="shared" si="0"/>
        <v>18</v>
      </c>
      <c r="B20" s="103" t="s">
        <v>427</v>
      </c>
      <c r="C20" s="102" t="s">
        <v>348</v>
      </c>
      <c r="D20" s="96" t="s">
        <v>292</v>
      </c>
      <c r="E20" s="68" t="s">
        <v>422</v>
      </c>
      <c r="F20" s="108" t="s">
        <v>5</v>
      </c>
      <c r="G20" s="129">
        <v>3</v>
      </c>
      <c r="H20" s="110">
        <v>3250</v>
      </c>
      <c r="I20" s="80" t="s">
        <v>445</v>
      </c>
      <c r="J20" s="71" t="s">
        <v>446</v>
      </c>
    </row>
    <row r="21" spans="1:10" ht="86.4" x14ac:dyDescent="0.3">
      <c r="A21" s="69">
        <f t="shared" si="0"/>
        <v>19</v>
      </c>
      <c r="B21" s="103" t="s">
        <v>427</v>
      </c>
      <c r="C21" s="102" t="s">
        <v>348</v>
      </c>
      <c r="D21" s="96" t="s">
        <v>293</v>
      </c>
      <c r="E21" s="67" t="s">
        <v>423</v>
      </c>
      <c r="F21" s="108" t="s">
        <v>5</v>
      </c>
      <c r="G21" s="128">
        <v>3</v>
      </c>
      <c r="H21" s="111">
        <v>3900</v>
      </c>
      <c r="I21" s="80" t="s">
        <v>445</v>
      </c>
      <c r="J21" s="71" t="s">
        <v>446</v>
      </c>
    </row>
    <row r="22" spans="1:10" ht="115.2" x14ac:dyDescent="0.3">
      <c r="A22" s="69">
        <f t="shared" si="0"/>
        <v>20</v>
      </c>
      <c r="B22" s="103" t="s">
        <v>427</v>
      </c>
      <c r="C22" s="102" t="s">
        <v>348</v>
      </c>
      <c r="D22" s="95" t="s">
        <v>294</v>
      </c>
      <c r="E22" s="68" t="s">
        <v>424</v>
      </c>
      <c r="F22" s="108" t="s">
        <v>5</v>
      </c>
      <c r="G22" s="129">
        <v>2</v>
      </c>
      <c r="H22" s="110">
        <v>2600</v>
      </c>
      <c r="I22" s="80" t="s">
        <v>445</v>
      </c>
      <c r="J22" s="71" t="s">
        <v>446</v>
      </c>
    </row>
    <row r="23" spans="1:10" s="90" customFormat="1" ht="73.2" customHeight="1" x14ac:dyDescent="0.3">
      <c r="A23" s="69">
        <f t="shared" si="0"/>
        <v>21</v>
      </c>
      <c r="B23" s="103" t="s">
        <v>427</v>
      </c>
      <c r="C23" s="104" t="s">
        <v>348</v>
      </c>
      <c r="D23" s="95" t="s">
        <v>295</v>
      </c>
      <c r="E23" s="67" t="s">
        <v>425</v>
      </c>
      <c r="F23" s="108" t="s">
        <v>5</v>
      </c>
      <c r="G23" s="128">
        <v>2</v>
      </c>
      <c r="H23" s="111">
        <v>1950</v>
      </c>
      <c r="I23" s="80" t="s">
        <v>445</v>
      </c>
      <c r="J23" s="71" t="s">
        <v>446</v>
      </c>
    </row>
    <row r="24" spans="1:10" ht="187.2" x14ac:dyDescent="0.3">
      <c r="A24" s="69">
        <f t="shared" si="0"/>
        <v>22</v>
      </c>
      <c r="B24" s="103" t="s">
        <v>427</v>
      </c>
      <c r="C24" s="102" t="s">
        <v>348</v>
      </c>
      <c r="D24" s="95" t="s">
        <v>297</v>
      </c>
      <c r="E24" s="91" t="s">
        <v>426</v>
      </c>
      <c r="F24" s="108" t="s">
        <v>5</v>
      </c>
      <c r="G24" s="108">
        <v>3</v>
      </c>
      <c r="H24" s="127">
        <v>5850</v>
      </c>
      <c r="I24" s="80" t="s">
        <v>445</v>
      </c>
      <c r="J24" s="71" t="s">
        <v>446</v>
      </c>
    </row>
    <row r="25" spans="1:10" ht="100.8" x14ac:dyDescent="0.3">
      <c r="A25" s="69">
        <f t="shared" si="0"/>
        <v>23</v>
      </c>
      <c r="B25" s="105" t="s">
        <v>371</v>
      </c>
      <c r="C25" s="101" t="s">
        <v>11</v>
      </c>
      <c r="D25" s="98" t="s">
        <v>296</v>
      </c>
      <c r="E25" s="105" t="s">
        <v>361</v>
      </c>
      <c r="F25" s="108" t="s">
        <v>5</v>
      </c>
      <c r="G25" s="108">
        <v>500</v>
      </c>
      <c r="H25" s="126">
        <v>390</v>
      </c>
      <c r="I25" s="71" t="s">
        <v>444</v>
      </c>
      <c r="J25" s="71" t="s">
        <v>446</v>
      </c>
    </row>
    <row r="26" spans="1:10" ht="100.8" x14ac:dyDescent="0.3">
      <c r="A26" s="69">
        <f t="shared" si="0"/>
        <v>24</v>
      </c>
      <c r="B26" s="103" t="s">
        <v>371</v>
      </c>
      <c r="C26" s="101" t="s">
        <v>11</v>
      </c>
      <c r="D26" s="97" t="s">
        <v>298</v>
      </c>
      <c r="E26" s="103" t="s">
        <v>362</v>
      </c>
      <c r="F26" s="108" t="s">
        <v>5</v>
      </c>
      <c r="G26" s="108">
        <v>500</v>
      </c>
      <c r="H26" s="127">
        <v>390</v>
      </c>
      <c r="I26" s="71" t="s">
        <v>444</v>
      </c>
      <c r="J26" s="71" t="s">
        <v>446</v>
      </c>
    </row>
    <row r="27" spans="1:10" ht="158.4" x14ac:dyDescent="0.3">
      <c r="A27" s="69">
        <f t="shared" si="0"/>
        <v>25</v>
      </c>
      <c r="B27" s="101" t="s">
        <v>384</v>
      </c>
      <c r="C27" s="102" t="s">
        <v>348</v>
      </c>
      <c r="D27" s="95" t="s">
        <v>299</v>
      </c>
      <c r="E27" s="68" t="s">
        <v>428</v>
      </c>
      <c r="F27" s="108" t="s">
        <v>5</v>
      </c>
      <c r="G27" s="108">
        <v>5</v>
      </c>
      <c r="H27" s="127">
        <v>3250</v>
      </c>
      <c r="I27" s="80" t="s">
        <v>445</v>
      </c>
      <c r="J27" s="130">
        <v>45444</v>
      </c>
    </row>
    <row r="28" spans="1:10" ht="129.6" x14ac:dyDescent="0.3">
      <c r="A28" s="69">
        <f t="shared" si="0"/>
        <v>26</v>
      </c>
      <c r="B28" s="105" t="s">
        <v>371</v>
      </c>
      <c r="C28" s="101" t="s">
        <v>11</v>
      </c>
      <c r="D28" s="99" t="s">
        <v>300</v>
      </c>
      <c r="E28" s="103" t="s">
        <v>363</v>
      </c>
      <c r="F28" s="108" t="s">
        <v>5</v>
      </c>
      <c r="G28" s="108">
        <v>10</v>
      </c>
      <c r="H28" s="127">
        <v>910</v>
      </c>
      <c r="I28" s="71" t="s">
        <v>444</v>
      </c>
      <c r="J28" s="71" t="s">
        <v>446</v>
      </c>
    </row>
    <row r="29" spans="1:10" ht="216" x14ac:dyDescent="0.3">
      <c r="A29" s="69">
        <f t="shared" si="0"/>
        <v>27</v>
      </c>
      <c r="B29" s="103" t="s">
        <v>427</v>
      </c>
      <c r="C29" s="102" t="s">
        <v>348</v>
      </c>
      <c r="D29" s="95" t="s">
        <v>301</v>
      </c>
      <c r="E29" s="67" t="s">
        <v>429</v>
      </c>
      <c r="F29" s="108" t="s">
        <v>5</v>
      </c>
      <c r="G29" s="108">
        <v>5</v>
      </c>
      <c r="H29" s="127">
        <v>4940</v>
      </c>
      <c r="I29" s="80" t="s">
        <v>445</v>
      </c>
      <c r="J29" s="71" t="s">
        <v>446</v>
      </c>
    </row>
    <row r="30" spans="1:10" ht="100.8" x14ac:dyDescent="0.3">
      <c r="A30" s="69">
        <f t="shared" si="0"/>
        <v>28</v>
      </c>
      <c r="B30" s="105" t="s">
        <v>376</v>
      </c>
      <c r="C30" s="101" t="s">
        <v>11</v>
      </c>
      <c r="D30" s="97" t="s">
        <v>302</v>
      </c>
      <c r="E30" s="97" t="s">
        <v>364</v>
      </c>
      <c r="F30" s="108" t="s">
        <v>174</v>
      </c>
      <c r="G30" s="108">
        <v>3</v>
      </c>
      <c r="H30" s="127">
        <v>260</v>
      </c>
      <c r="I30" s="71" t="s">
        <v>444</v>
      </c>
      <c r="J30" s="71" t="s">
        <v>446</v>
      </c>
    </row>
    <row r="31" spans="1:10" ht="172.8" x14ac:dyDescent="0.3">
      <c r="A31" s="69">
        <f t="shared" si="0"/>
        <v>29</v>
      </c>
      <c r="B31" s="103" t="s">
        <v>427</v>
      </c>
      <c r="C31" s="102" t="s">
        <v>348</v>
      </c>
      <c r="D31" s="95" t="s">
        <v>303</v>
      </c>
      <c r="E31" s="68" t="s">
        <v>430</v>
      </c>
      <c r="F31" s="108" t="s">
        <v>5</v>
      </c>
      <c r="G31" s="108">
        <v>5</v>
      </c>
      <c r="H31" s="106">
        <v>10400</v>
      </c>
      <c r="I31" s="80" t="s">
        <v>445</v>
      </c>
      <c r="J31" s="71" t="s">
        <v>446</v>
      </c>
    </row>
    <row r="32" spans="1:10" ht="43.2" x14ac:dyDescent="0.3">
      <c r="A32" s="69">
        <f t="shared" si="0"/>
        <v>30</v>
      </c>
      <c r="B32" s="105" t="s">
        <v>371</v>
      </c>
      <c r="C32" s="101" t="s">
        <v>11</v>
      </c>
      <c r="D32" s="98" t="s">
        <v>304</v>
      </c>
      <c r="E32" s="98" t="s">
        <v>365</v>
      </c>
      <c r="F32" s="108" t="s">
        <v>5</v>
      </c>
      <c r="G32" s="108">
        <v>1000</v>
      </c>
      <c r="H32" s="106">
        <v>390</v>
      </c>
      <c r="I32" s="71" t="s">
        <v>444</v>
      </c>
      <c r="J32" s="71" t="s">
        <v>446</v>
      </c>
    </row>
    <row r="33" spans="1:10" ht="43.2" x14ac:dyDescent="0.3">
      <c r="A33" s="69">
        <f t="shared" si="0"/>
        <v>31</v>
      </c>
      <c r="B33" s="101" t="s">
        <v>384</v>
      </c>
      <c r="C33" s="102" t="s">
        <v>348</v>
      </c>
      <c r="D33" s="95" t="s">
        <v>305</v>
      </c>
      <c r="E33" s="115" t="s">
        <v>431</v>
      </c>
      <c r="F33" s="108" t="s">
        <v>5</v>
      </c>
      <c r="G33" s="108">
        <v>5</v>
      </c>
      <c r="H33" s="106">
        <v>13000</v>
      </c>
      <c r="I33" s="80" t="s">
        <v>445</v>
      </c>
      <c r="J33" s="130">
        <v>45444</v>
      </c>
    </row>
    <row r="34" spans="1:10" ht="43.2" x14ac:dyDescent="0.3">
      <c r="A34" s="69">
        <f t="shared" si="0"/>
        <v>32</v>
      </c>
      <c r="B34" s="105" t="s">
        <v>371</v>
      </c>
      <c r="C34" s="101" t="s">
        <v>11</v>
      </c>
      <c r="D34" s="97" t="s">
        <v>306</v>
      </c>
      <c r="E34" s="97" t="s">
        <v>366</v>
      </c>
      <c r="F34" s="108" t="s">
        <v>5</v>
      </c>
      <c r="G34" s="108">
        <v>1000</v>
      </c>
      <c r="H34" s="106">
        <v>390</v>
      </c>
      <c r="I34" s="71" t="s">
        <v>444</v>
      </c>
      <c r="J34" s="71" t="s">
        <v>446</v>
      </c>
    </row>
    <row r="35" spans="1:10" ht="86.4" x14ac:dyDescent="0.3">
      <c r="A35" s="69">
        <f t="shared" si="0"/>
        <v>33</v>
      </c>
      <c r="B35" s="101" t="s">
        <v>384</v>
      </c>
      <c r="C35" s="102" t="s">
        <v>348</v>
      </c>
      <c r="D35" s="95" t="s">
        <v>307</v>
      </c>
      <c r="E35" s="68" t="s">
        <v>432</v>
      </c>
      <c r="F35" s="108" t="s">
        <v>5</v>
      </c>
      <c r="G35" s="108">
        <v>5</v>
      </c>
      <c r="H35" s="101">
        <v>6500</v>
      </c>
      <c r="I35" s="80" t="s">
        <v>445</v>
      </c>
      <c r="J35" s="130">
        <v>45444</v>
      </c>
    </row>
    <row r="36" spans="1:10" ht="43.2" x14ac:dyDescent="0.3">
      <c r="A36" s="69">
        <f t="shared" si="0"/>
        <v>34</v>
      </c>
      <c r="B36" s="105" t="s">
        <v>371</v>
      </c>
      <c r="C36" s="101" t="s">
        <v>11</v>
      </c>
      <c r="D36" s="98" t="s">
        <v>308</v>
      </c>
      <c r="E36" s="98" t="s">
        <v>367</v>
      </c>
      <c r="F36" s="108" t="s">
        <v>5</v>
      </c>
      <c r="G36" s="108">
        <v>1000</v>
      </c>
      <c r="H36" s="106">
        <v>390</v>
      </c>
      <c r="I36" s="71" t="s">
        <v>444</v>
      </c>
      <c r="J36" s="71" t="s">
        <v>446</v>
      </c>
    </row>
    <row r="37" spans="1:10" ht="43.2" x14ac:dyDescent="0.3">
      <c r="A37" s="69">
        <f t="shared" si="0"/>
        <v>35</v>
      </c>
      <c r="B37" s="101" t="s">
        <v>384</v>
      </c>
      <c r="C37" s="102" t="s">
        <v>348</v>
      </c>
      <c r="D37" s="95" t="s">
        <v>309</v>
      </c>
      <c r="E37" s="115" t="s">
        <v>433</v>
      </c>
      <c r="F37" s="108" t="s">
        <v>5</v>
      </c>
      <c r="G37" s="108">
        <v>5</v>
      </c>
      <c r="H37" s="106">
        <v>7800</v>
      </c>
      <c r="I37" s="80" t="s">
        <v>445</v>
      </c>
      <c r="J37" s="130">
        <v>45444</v>
      </c>
    </row>
    <row r="38" spans="1:10" ht="43.2" x14ac:dyDescent="0.3">
      <c r="A38" s="69">
        <f t="shared" si="0"/>
        <v>36</v>
      </c>
      <c r="B38" s="105" t="s">
        <v>371</v>
      </c>
      <c r="C38" s="101" t="s">
        <v>11</v>
      </c>
      <c r="D38" s="97" t="s">
        <v>310</v>
      </c>
      <c r="E38" s="97" t="s">
        <v>368</v>
      </c>
      <c r="F38" s="108" t="s">
        <v>5</v>
      </c>
      <c r="G38" s="108">
        <v>1000</v>
      </c>
      <c r="H38" s="106">
        <v>390</v>
      </c>
      <c r="I38" s="71" t="s">
        <v>444</v>
      </c>
      <c r="J38" s="71" t="s">
        <v>446</v>
      </c>
    </row>
    <row r="39" spans="1:10" ht="86.4" x14ac:dyDescent="0.3">
      <c r="A39" s="69">
        <f t="shared" si="0"/>
        <v>37</v>
      </c>
      <c r="B39" s="101" t="s">
        <v>384</v>
      </c>
      <c r="C39" s="102" t="s">
        <v>348</v>
      </c>
      <c r="D39" s="100" t="s">
        <v>311</v>
      </c>
      <c r="E39" s="68" t="s">
        <v>434</v>
      </c>
      <c r="F39" s="108" t="s">
        <v>5</v>
      </c>
      <c r="G39" s="108">
        <v>5</v>
      </c>
      <c r="H39" s="106">
        <v>2535</v>
      </c>
      <c r="I39" s="80" t="s">
        <v>445</v>
      </c>
      <c r="J39" s="130">
        <v>45444</v>
      </c>
    </row>
    <row r="40" spans="1:10" ht="43.2" x14ac:dyDescent="0.3">
      <c r="A40" s="69">
        <f t="shared" si="0"/>
        <v>38</v>
      </c>
      <c r="B40" s="105" t="s">
        <v>371</v>
      </c>
      <c r="C40" s="101" t="s">
        <v>11</v>
      </c>
      <c r="D40" s="98" t="s">
        <v>312</v>
      </c>
      <c r="E40" s="98" t="s">
        <v>369</v>
      </c>
      <c r="F40" s="108" t="s">
        <v>5</v>
      </c>
      <c r="G40" s="108">
        <v>1000</v>
      </c>
      <c r="H40" s="106">
        <v>390</v>
      </c>
      <c r="I40" s="71" t="s">
        <v>444</v>
      </c>
      <c r="J40" s="71" t="s">
        <v>446</v>
      </c>
    </row>
    <row r="41" spans="1:10" ht="57.6" x14ac:dyDescent="0.3">
      <c r="A41" s="69">
        <f t="shared" si="0"/>
        <v>39</v>
      </c>
      <c r="B41" s="101" t="s">
        <v>384</v>
      </c>
      <c r="C41" s="102" t="s">
        <v>348</v>
      </c>
      <c r="D41" s="97" t="s">
        <v>313</v>
      </c>
      <c r="E41" s="67" t="s">
        <v>435</v>
      </c>
      <c r="F41" s="108" t="s">
        <v>5</v>
      </c>
      <c r="G41" s="108">
        <v>15</v>
      </c>
      <c r="H41" s="106">
        <v>682.5</v>
      </c>
      <c r="I41" s="80" t="s">
        <v>445</v>
      </c>
      <c r="J41" s="130">
        <v>45444</v>
      </c>
    </row>
    <row r="42" spans="1:10" ht="43.2" x14ac:dyDescent="0.3">
      <c r="A42" s="69">
        <f t="shared" si="0"/>
        <v>40</v>
      </c>
      <c r="B42" s="105" t="s">
        <v>371</v>
      </c>
      <c r="C42" s="101" t="s">
        <v>11</v>
      </c>
      <c r="D42" s="97" t="s">
        <v>314</v>
      </c>
      <c r="E42" s="97" t="s">
        <v>370</v>
      </c>
      <c r="F42" s="108" t="s">
        <v>5</v>
      </c>
      <c r="G42" s="108">
        <v>1000</v>
      </c>
      <c r="H42" s="106">
        <v>390</v>
      </c>
      <c r="I42" s="71" t="s">
        <v>444</v>
      </c>
      <c r="J42" s="71" t="s">
        <v>446</v>
      </c>
    </row>
    <row r="43" spans="1:10" ht="129.6" x14ac:dyDescent="0.3">
      <c r="A43" s="69">
        <f t="shared" si="0"/>
        <v>41</v>
      </c>
      <c r="B43" s="75" t="s">
        <v>384</v>
      </c>
      <c r="C43" s="84" t="s">
        <v>348</v>
      </c>
      <c r="D43" s="74" t="s">
        <v>315</v>
      </c>
      <c r="E43" s="68" t="s">
        <v>436</v>
      </c>
      <c r="F43" s="69" t="s">
        <v>5</v>
      </c>
      <c r="G43" s="69">
        <v>15</v>
      </c>
      <c r="H43" s="73">
        <v>1170</v>
      </c>
      <c r="I43" s="80" t="s">
        <v>445</v>
      </c>
      <c r="J43" s="130">
        <v>45444</v>
      </c>
    </row>
    <row r="44" spans="1:10" ht="43.2" x14ac:dyDescent="0.3">
      <c r="A44" s="69">
        <f t="shared" si="0"/>
        <v>42</v>
      </c>
      <c r="B44" s="71" t="s">
        <v>374</v>
      </c>
      <c r="C44" s="75" t="s">
        <v>11</v>
      </c>
      <c r="D44" s="79" t="s">
        <v>316</v>
      </c>
      <c r="E44" s="71" t="s">
        <v>373</v>
      </c>
      <c r="F44" s="69" t="s">
        <v>372</v>
      </c>
      <c r="G44" s="69">
        <v>50</v>
      </c>
      <c r="H44" s="73">
        <v>65</v>
      </c>
      <c r="I44" s="71" t="s">
        <v>444</v>
      </c>
      <c r="J44" s="71" t="s">
        <v>446</v>
      </c>
    </row>
    <row r="45" spans="1:10" ht="100.8" x14ac:dyDescent="0.3">
      <c r="A45" s="69">
        <f t="shared" si="0"/>
        <v>43</v>
      </c>
      <c r="B45" s="75" t="s">
        <v>384</v>
      </c>
      <c r="C45" s="75" t="s">
        <v>348</v>
      </c>
      <c r="D45" s="70" t="s">
        <v>317</v>
      </c>
      <c r="E45" s="67" t="s">
        <v>437</v>
      </c>
      <c r="F45" s="69" t="s">
        <v>5</v>
      </c>
      <c r="G45" s="115">
        <v>15</v>
      </c>
      <c r="H45" s="116">
        <v>975</v>
      </c>
      <c r="I45" s="80" t="s">
        <v>445</v>
      </c>
      <c r="J45" s="130">
        <v>45444</v>
      </c>
    </row>
    <row r="46" spans="1:10" ht="374.4" x14ac:dyDescent="0.3">
      <c r="A46" s="69">
        <f t="shared" si="0"/>
        <v>44</v>
      </c>
      <c r="B46" s="71" t="s">
        <v>427</v>
      </c>
      <c r="C46" s="84" t="s">
        <v>348</v>
      </c>
      <c r="D46" s="79" t="s">
        <v>318</v>
      </c>
      <c r="E46" s="68" t="s">
        <v>438</v>
      </c>
      <c r="F46" s="69" t="s">
        <v>5</v>
      </c>
      <c r="G46" s="92">
        <v>10</v>
      </c>
      <c r="H46" s="114">
        <v>1040</v>
      </c>
      <c r="I46" s="80" t="s">
        <v>445</v>
      </c>
      <c r="J46" s="71" t="s">
        <v>446</v>
      </c>
    </row>
    <row r="47" spans="1:10" ht="230.4" x14ac:dyDescent="0.3">
      <c r="A47" s="69">
        <f t="shared" si="0"/>
        <v>45</v>
      </c>
      <c r="B47" s="109" t="s">
        <v>427</v>
      </c>
      <c r="C47" s="84" t="s">
        <v>348</v>
      </c>
      <c r="D47" s="79" t="s">
        <v>319</v>
      </c>
      <c r="E47" s="67" t="s">
        <v>439</v>
      </c>
      <c r="F47" s="69" t="s">
        <v>5</v>
      </c>
      <c r="G47" s="115">
        <v>5</v>
      </c>
      <c r="H47" s="116">
        <v>4225</v>
      </c>
      <c r="I47" s="80" t="s">
        <v>445</v>
      </c>
      <c r="J47" s="71" t="s">
        <v>446</v>
      </c>
    </row>
    <row r="48" spans="1:10" ht="259.2" x14ac:dyDescent="0.3">
      <c r="A48" s="69">
        <f t="shared" si="0"/>
        <v>46</v>
      </c>
      <c r="B48" s="109" t="s">
        <v>427</v>
      </c>
      <c r="C48" s="84" t="s">
        <v>348</v>
      </c>
      <c r="D48" s="74" t="s">
        <v>320</v>
      </c>
      <c r="E48" s="68" t="s">
        <v>440</v>
      </c>
      <c r="F48" s="69" t="s">
        <v>5</v>
      </c>
      <c r="G48" s="92">
        <v>5</v>
      </c>
      <c r="H48" s="114">
        <v>13650</v>
      </c>
      <c r="I48" s="80" t="s">
        <v>445</v>
      </c>
      <c r="J48" s="71" t="s">
        <v>446</v>
      </c>
    </row>
    <row r="49" spans="1:10" ht="86.4" x14ac:dyDescent="0.3">
      <c r="A49" s="69">
        <f t="shared" si="0"/>
        <v>47</v>
      </c>
      <c r="B49" s="109" t="s">
        <v>376</v>
      </c>
      <c r="C49" s="75" t="s">
        <v>11</v>
      </c>
      <c r="D49" s="79" t="s">
        <v>321</v>
      </c>
      <c r="E49" s="71" t="s">
        <v>375</v>
      </c>
      <c r="F49" s="69" t="s">
        <v>352</v>
      </c>
      <c r="G49" s="69">
        <v>3</v>
      </c>
      <c r="H49" s="73">
        <v>195</v>
      </c>
      <c r="I49" s="71" t="s">
        <v>444</v>
      </c>
      <c r="J49" s="130">
        <v>45413</v>
      </c>
    </row>
    <row r="50" spans="1:10" ht="316.8" x14ac:dyDescent="0.3">
      <c r="A50" s="69">
        <f t="shared" si="0"/>
        <v>48</v>
      </c>
      <c r="B50" s="75" t="s">
        <v>384</v>
      </c>
      <c r="C50" s="84" t="s">
        <v>348</v>
      </c>
      <c r="D50" s="70" t="s">
        <v>322</v>
      </c>
      <c r="E50" s="67" t="s">
        <v>441</v>
      </c>
      <c r="F50" s="69" t="s">
        <v>5</v>
      </c>
      <c r="G50" s="69">
        <v>20</v>
      </c>
      <c r="H50" s="73">
        <v>1600</v>
      </c>
      <c r="I50" s="80" t="s">
        <v>445</v>
      </c>
      <c r="J50" s="130">
        <v>45444</v>
      </c>
    </row>
    <row r="51" spans="1:10" ht="86.4" x14ac:dyDescent="0.3">
      <c r="A51" s="69">
        <f t="shared" si="0"/>
        <v>49</v>
      </c>
      <c r="B51" s="71" t="s">
        <v>376</v>
      </c>
      <c r="C51" s="75" t="s">
        <v>11</v>
      </c>
      <c r="D51" s="70" t="s">
        <v>323</v>
      </c>
      <c r="E51" s="107" t="s">
        <v>377</v>
      </c>
      <c r="F51" s="69" t="s">
        <v>352</v>
      </c>
      <c r="G51" s="69">
        <v>20</v>
      </c>
      <c r="H51" s="73">
        <v>1560</v>
      </c>
      <c r="I51" s="71" t="s">
        <v>444</v>
      </c>
      <c r="J51" s="130">
        <v>45413</v>
      </c>
    </row>
    <row r="52" spans="1:10" ht="187.2" x14ac:dyDescent="0.3">
      <c r="A52" s="69">
        <f t="shared" si="0"/>
        <v>50</v>
      </c>
      <c r="B52" s="75" t="s">
        <v>384</v>
      </c>
      <c r="C52" s="84" t="s">
        <v>348</v>
      </c>
      <c r="D52" s="74" t="s">
        <v>324</v>
      </c>
      <c r="E52" s="65" t="s">
        <v>442</v>
      </c>
      <c r="F52" s="69" t="s">
        <v>5</v>
      </c>
      <c r="G52" s="69">
        <v>4</v>
      </c>
      <c r="H52" s="73">
        <v>1400</v>
      </c>
      <c r="I52" s="80" t="s">
        <v>445</v>
      </c>
      <c r="J52" s="130">
        <v>45444</v>
      </c>
    </row>
    <row r="53" spans="1:10" ht="86.4" x14ac:dyDescent="0.3">
      <c r="A53" s="69">
        <f t="shared" si="0"/>
        <v>51</v>
      </c>
      <c r="B53" s="71" t="s">
        <v>376</v>
      </c>
      <c r="C53" s="75" t="s">
        <v>11</v>
      </c>
      <c r="D53" s="79" t="s">
        <v>325</v>
      </c>
      <c r="E53" s="71" t="s">
        <v>378</v>
      </c>
      <c r="F53" s="69" t="s">
        <v>352</v>
      </c>
      <c r="G53" s="69">
        <v>20</v>
      </c>
      <c r="H53" s="73">
        <v>1560</v>
      </c>
      <c r="I53" s="71" t="s">
        <v>444</v>
      </c>
      <c r="J53" s="130">
        <v>45413</v>
      </c>
    </row>
    <row r="54" spans="1:10" ht="57.6" x14ac:dyDescent="0.3">
      <c r="A54" s="69">
        <f t="shared" si="0"/>
        <v>52</v>
      </c>
      <c r="B54" s="75" t="s">
        <v>384</v>
      </c>
      <c r="C54" s="84" t="s">
        <v>348</v>
      </c>
      <c r="D54" s="70" t="s">
        <v>326</v>
      </c>
      <c r="E54" s="67" t="s">
        <v>443</v>
      </c>
      <c r="F54" s="69" t="s">
        <v>5</v>
      </c>
      <c r="G54" s="69">
        <v>5</v>
      </c>
      <c r="H54" s="73">
        <v>5000</v>
      </c>
      <c r="I54" s="80" t="s">
        <v>445</v>
      </c>
      <c r="J54" s="130">
        <v>45444</v>
      </c>
    </row>
    <row r="55" spans="1:10" ht="86.4" x14ac:dyDescent="0.3">
      <c r="A55" s="69">
        <f t="shared" si="0"/>
        <v>53</v>
      </c>
      <c r="B55" s="79" t="s">
        <v>376</v>
      </c>
      <c r="C55" s="85" t="s">
        <v>11</v>
      </c>
      <c r="D55" s="70" t="s">
        <v>327</v>
      </c>
      <c r="E55" s="70" t="s">
        <v>379</v>
      </c>
      <c r="F55" s="69" t="s">
        <v>380</v>
      </c>
      <c r="G55" s="69">
        <v>500</v>
      </c>
      <c r="H55" s="112">
        <v>455</v>
      </c>
      <c r="I55" s="71" t="s">
        <v>444</v>
      </c>
      <c r="J55" s="130">
        <v>45413</v>
      </c>
    </row>
    <row r="56" spans="1:10" ht="43.2" x14ac:dyDescent="0.3">
      <c r="A56" s="69">
        <f t="shared" si="0"/>
        <v>54</v>
      </c>
      <c r="B56" s="70" t="s">
        <v>382</v>
      </c>
      <c r="C56" s="85" t="s">
        <v>11</v>
      </c>
      <c r="D56" s="70" t="s">
        <v>328</v>
      </c>
      <c r="E56" s="70" t="s">
        <v>381</v>
      </c>
      <c r="F56" s="69" t="s">
        <v>352</v>
      </c>
      <c r="G56" s="69">
        <v>10</v>
      </c>
      <c r="H56" s="112">
        <v>325</v>
      </c>
      <c r="I56" s="71" t="s">
        <v>444</v>
      </c>
      <c r="J56" s="71" t="s">
        <v>446</v>
      </c>
    </row>
    <row r="57" spans="1:10" ht="43.2" x14ac:dyDescent="0.3">
      <c r="A57" s="69">
        <f t="shared" si="0"/>
        <v>55</v>
      </c>
      <c r="B57" s="85" t="s">
        <v>384</v>
      </c>
      <c r="C57" s="113" t="s">
        <v>11</v>
      </c>
      <c r="D57" s="74" t="s">
        <v>329</v>
      </c>
      <c r="E57" s="79" t="s">
        <v>383</v>
      </c>
      <c r="F57" s="69" t="s">
        <v>5</v>
      </c>
      <c r="G57" s="69">
        <v>50</v>
      </c>
      <c r="H57" s="112">
        <v>1300</v>
      </c>
      <c r="I57" s="71" t="s">
        <v>444</v>
      </c>
      <c r="J57" s="71" t="s">
        <v>446</v>
      </c>
    </row>
    <row r="58" spans="1:10" ht="244.8" x14ac:dyDescent="0.3">
      <c r="A58" s="69">
        <f t="shared" si="0"/>
        <v>56</v>
      </c>
      <c r="B58" s="79" t="s">
        <v>376</v>
      </c>
      <c r="C58" s="85" t="s">
        <v>11</v>
      </c>
      <c r="D58" s="70" t="s">
        <v>330</v>
      </c>
      <c r="E58" s="70" t="s">
        <v>385</v>
      </c>
      <c r="F58" s="69" t="s">
        <v>5</v>
      </c>
      <c r="G58" s="69">
        <v>40</v>
      </c>
      <c r="H58" s="112">
        <v>1170</v>
      </c>
      <c r="I58" s="71" t="s">
        <v>444</v>
      </c>
      <c r="J58" s="130">
        <v>45413</v>
      </c>
    </row>
    <row r="59" spans="1:10" ht="57.6" x14ac:dyDescent="0.3">
      <c r="A59" s="69">
        <f t="shared" si="0"/>
        <v>57</v>
      </c>
      <c r="B59" s="79" t="s">
        <v>382</v>
      </c>
      <c r="C59" s="85" t="s">
        <v>11</v>
      </c>
      <c r="D59" s="70" t="s">
        <v>331</v>
      </c>
      <c r="E59" s="70" t="s">
        <v>386</v>
      </c>
      <c r="F59" s="69" t="s">
        <v>5</v>
      </c>
      <c r="G59" s="69">
        <v>40</v>
      </c>
      <c r="H59" s="112">
        <v>845</v>
      </c>
      <c r="I59" s="71" t="s">
        <v>444</v>
      </c>
      <c r="J59" s="71" t="s">
        <v>446</v>
      </c>
    </row>
    <row r="60" spans="1:10" ht="43.2" x14ac:dyDescent="0.3">
      <c r="A60" s="69">
        <f t="shared" si="0"/>
        <v>58</v>
      </c>
      <c r="B60" s="85" t="s">
        <v>388</v>
      </c>
      <c r="C60" s="113" t="s">
        <v>11</v>
      </c>
      <c r="D60" s="74" t="s">
        <v>332</v>
      </c>
      <c r="E60" s="79" t="s">
        <v>387</v>
      </c>
      <c r="F60" s="69" t="s">
        <v>5</v>
      </c>
      <c r="G60" s="69">
        <v>4</v>
      </c>
      <c r="H60" s="112">
        <v>260</v>
      </c>
      <c r="I60" s="71" t="s">
        <v>444</v>
      </c>
      <c r="J60" s="71" t="s">
        <v>446</v>
      </c>
    </row>
    <row r="61" spans="1:10" ht="115.2" x14ac:dyDescent="0.3">
      <c r="A61" s="69">
        <f t="shared" si="0"/>
        <v>59</v>
      </c>
      <c r="B61" s="85" t="s">
        <v>353</v>
      </c>
      <c r="C61" s="85" t="s">
        <v>11</v>
      </c>
      <c r="D61" s="70" t="s">
        <v>333</v>
      </c>
      <c r="E61" s="70" t="s">
        <v>389</v>
      </c>
      <c r="F61" s="69" t="s">
        <v>171</v>
      </c>
      <c r="G61" s="69">
        <v>10</v>
      </c>
      <c r="H61" s="112">
        <v>1300</v>
      </c>
      <c r="I61" s="71" t="s">
        <v>444</v>
      </c>
      <c r="J61" s="71" t="s">
        <v>446</v>
      </c>
    </row>
    <row r="62" spans="1:10" ht="43.2" x14ac:dyDescent="0.3">
      <c r="A62" s="69">
        <f t="shared" si="0"/>
        <v>60</v>
      </c>
      <c r="B62" s="85" t="s">
        <v>403</v>
      </c>
      <c r="C62" s="113" t="s">
        <v>11</v>
      </c>
      <c r="D62" s="74" t="s">
        <v>334</v>
      </c>
      <c r="E62" s="79" t="s">
        <v>390</v>
      </c>
      <c r="F62" s="69" t="s">
        <v>171</v>
      </c>
      <c r="G62" s="69">
        <v>30</v>
      </c>
      <c r="H62" s="112">
        <v>845</v>
      </c>
      <c r="I62" s="71" t="s">
        <v>444</v>
      </c>
      <c r="J62" s="71" t="s">
        <v>446</v>
      </c>
    </row>
    <row r="63" spans="1:10" ht="115.2" x14ac:dyDescent="0.3">
      <c r="A63" s="69">
        <f t="shared" si="0"/>
        <v>61</v>
      </c>
      <c r="B63" s="85" t="s">
        <v>384</v>
      </c>
      <c r="C63" s="85" t="s">
        <v>11</v>
      </c>
      <c r="D63" s="70" t="s">
        <v>335</v>
      </c>
      <c r="E63" s="70" t="s">
        <v>391</v>
      </c>
      <c r="F63" s="69" t="s">
        <v>5</v>
      </c>
      <c r="G63" s="69">
        <v>1</v>
      </c>
      <c r="H63" s="112">
        <v>650</v>
      </c>
      <c r="I63" s="71" t="s">
        <v>444</v>
      </c>
      <c r="J63" s="71" t="s">
        <v>446</v>
      </c>
    </row>
    <row r="64" spans="1:10" ht="72" x14ac:dyDescent="0.3">
      <c r="A64" s="69">
        <f t="shared" si="0"/>
        <v>62</v>
      </c>
      <c r="B64" s="85" t="s">
        <v>384</v>
      </c>
      <c r="C64" s="113" t="s">
        <v>11</v>
      </c>
      <c r="D64" s="79" t="s">
        <v>336</v>
      </c>
      <c r="E64" s="79" t="s">
        <v>392</v>
      </c>
      <c r="F64" s="69" t="s">
        <v>5</v>
      </c>
      <c r="G64" s="69">
        <v>5</v>
      </c>
      <c r="H64" s="112">
        <v>130</v>
      </c>
      <c r="I64" s="71" t="s">
        <v>444</v>
      </c>
      <c r="J64" s="71" t="s">
        <v>446</v>
      </c>
    </row>
    <row r="65" spans="1:10" ht="72" x14ac:dyDescent="0.3">
      <c r="A65" s="69">
        <f t="shared" si="0"/>
        <v>63</v>
      </c>
      <c r="B65" s="85" t="s">
        <v>384</v>
      </c>
      <c r="C65" s="113" t="s">
        <v>11</v>
      </c>
      <c r="D65" s="79" t="s">
        <v>336</v>
      </c>
      <c r="E65" s="79" t="s">
        <v>393</v>
      </c>
      <c r="F65" s="69" t="s">
        <v>5</v>
      </c>
      <c r="G65" s="69">
        <v>5</v>
      </c>
      <c r="H65" s="112">
        <v>130</v>
      </c>
      <c r="I65" s="71" t="s">
        <v>444</v>
      </c>
      <c r="J65" s="71" t="s">
        <v>446</v>
      </c>
    </row>
    <row r="66" spans="1:10" ht="72" x14ac:dyDescent="0.3">
      <c r="A66" s="69">
        <f t="shared" si="0"/>
        <v>64</v>
      </c>
      <c r="B66" s="85" t="s">
        <v>384</v>
      </c>
      <c r="C66" s="113" t="s">
        <v>11</v>
      </c>
      <c r="D66" s="79" t="s">
        <v>336</v>
      </c>
      <c r="E66" s="79" t="s">
        <v>394</v>
      </c>
      <c r="F66" s="69" t="s">
        <v>5</v>
      </c>
      <c r="G66" s="69">
        <v>5</v>
      </c>
      <c r="H66" s="112">
        <v>130</v>
      </c>
      <c r="I66" s="71" t="s">
        <v>444</v>
      </c>
      <c r="J66" s="71" t="s">
        <v>446</v>
      </c>
    </row>
    <row r="67" spans="1:10" ht="72" x14ac:dyDescent="0.3">
      <c r="A67" s="69">
        <f t="shared" si="0"/>
        <v>65</v>
      </c>
      <c r="B67" s="85" t="s">
        <v>384</v>
      </c>
      <c r="C67" s="113" t="s">
        <v>11</v>
      </c>
      <c r="D67" s="79" t="s">
        <v>336</v>
      </c>
      <c r="E67" s="79" t="s">
        <v>395</v>
      </c>
      <c r="F67" s="69" t="s">
        <v>5</v>
      </c>
      <c r="G67" s="69">
        <v>5</v>
      </c>
      <c r="H67" s="112">
        <v>130</v>
      </c>
      <c r="I67" s="71" t="s">
        <v>444</v>
      </c>
      <c r="J67" s="71" t="s">
        <v>446</v>
      </c>
    </row>
    <row r="68" spans="1:10" ht="72" x14ac:dyDescent="0.3">
      <c r="A68" s="69">
        <f t="shared" ref="A68:A79" si="1">A67+1</f>
        <v>66</v>
      </c>
      <c r="B68" s="85" t="s">
        <v>384</v>
      </c>
      <c r="C68" s="113" t="s">
        <v>11</v>
      </c>
      <c r="D68" s="79" t="s">
        <v>336</v>
      </c>
      <c r="E68" s="79" t="s">
        <v>396</v>
      </c>
      <c r="F68" s="69" t="s">
        <v>5</v>
      </c>
      <c r="G68" s="69">
        <v>5</v>
      </c>
      <c r="H68" s="112">
        <v>130</v>
      </c>
      <c r="I68" s="71" t="s">
        <v>444</v>
      </c>
      <c r="J68" s="71" t="s">
        <v>446</v>
      </c>
    </row>
    <row r="69" spans="1:10" ht="57.6" x14ac:dyDescent="0.3">
      <c r="A69" s="69">
        <f t="shared" si="1"/>
        <v>67</v>
      </c>
      <c r="B69" s="85" t="s">
        <v>353</v>
      </c>
      <c r="C69" s="113" t="s">
        <v>11</v>
      </c>
      <c r="D69" s="74" t="s">
        <v>337</v>
      </c>
      <c r="E69" s="79" t="s">
        <v>398</v>
      </c>
      <c r="F69" s="69" t="s">
        <v>399</v>
      </c>
      <c r="G69" s="69">
        <v>1000</v>
      </c>
      <c r="H69" s="112">
        <v>650</v>
      </c>
      <c r="I69" s="71" t="s">
        <v>444</v>
      </c>
      <c r="J69" s="71" t="s">
        <v>446</v>
      </c>
    </row>
    <row r="70" spans="1:10" ht="43.2" x14ac:dyDescent="0.3">
      <c r="A70" s="69">
        <f t="shared" si="1"/>
        <v>68</v>
      </c>
      <c r="B70" s="79" t="s">
        <v>382</v>
      </c>
      <c r="C70" s="85" t="s">
        <v>11</v>
      </c>
      <c r="D70" s="70" t="s">
        <v>338</v>
      </c>
      <c r="E70" s="70" t="s">
        <v>400</v>
      </c>
      <c r="F70" s="69" t="s">
        <v>352</v>
      </c>
      <c r="G70" s="69">
        <v>15</v>
      </c>
      <c r="H70" s="112">
        <v>520</v>
      </c>
      <c r="I70" s="71" t="s">
        <v>444</v>
      </c>
      <c r="J70" s="71" t="s">
        <v>446</v>
      </c>
    </row>
    <row r="71" spans="1:10" ht="28.8" x14ac:dyDescent="0.3">
      <c r="A71" s="69">
        <f t="shared" si="1"/>
        <v>69</v>
      </c>
      <c r="B71" s="79" t="s">
        <v>376</v>
      </c>
      <c r="C71" s="113" t="s">
        <v>11</v>
      </c>
      <c r="D71" s="74" t="s">
        <v>339</v>
      </c>
      <c r="E71" s="79" t="s">
        <v>401</v>
      </c>
      <c r="F71" s="69" t="s">
        <v>5</v>
      </c>
      <c r="G71" s="69">
        <v>30</v>
      </c>
      <c r="H71" s="112">
        <v>585</v>
      </c>
      <c r="I71" s="71" t="s">
        <v>444</v>
      </c>
      <c r="J71" s="130">
        <v>45413</v>
      </c>
    </row>
    <row r="72" spans="1:10" ht="43.2" x14ac:dyDescent="0.3">
      <c r="A72" s="69">
        <f t="shared" si="1"/>
        <v>70</v>
      </c>
      <c r="B72" s="85" t="s">
        <v>403</v>
      </c>
      <c r="C72" s="85" t="s">
        <v>11</v>
      </c>
      <c r="D72" s="70" t="s">
        <v>340</v>
      </c>
      <c r="E72" s="70" t="s">
        <v>402</v>
      </c>
      <c r="F72" s="69" t="s">
        <v>5</v>
      </c>
      <c r="G72" s="86">
        <v>10</v>
      </c>
      <c r="H72" s="117">
        <v>455</v>
      </c>
      <c r="I72" s="71" t="s">
        <v>444</v>
      </c>
      <c r="J72" s="71" t="s">
        <v>446</v>
      </c>
    </row>
    <row r="73" spans="1:10" ht="43.2" x14ac:dyDescent="0.3">
      <c r="A73" s="69">
        <f t="shared" si="1"/>
        <v>71</v>
      </c>
      <c r="B73" s="79" t="s">
        <v>397</v>
      </c>
      <c r="C73" s="113" t="s">
        <v>11</v>
      </c>
      <c r="D73" s="79" t="s">
        <v>341</v>
      </c>
      <c r="E73" s="79" t="s">
        <v>404</v>
      </c>
      <c r="F73" s="69" t="s">
        <v>352</v>
      </c>
      <c r="G73" s="69">
        <v>10</v>
      </c>
      <c r="H73" s="112">
        <v>1300</v>
      </c>
      <c r="I73" s="71" t="s">
        <v>444</v>
      </c>
      <c r="J73" s="71" t="s">
        <v>446</v>
      </c>
    </row>
    <row r="74" spans="1:10" ht="43.2" x14ac:dyDescent="0.3">
      <c r="A74" s="69">
        <f t="shared" si="1"/>
        <v>72</v>
      </c>
      <c r="B74" s="79" t="s">
        <v>397</v>
      </c>
      <c r="C74" s="85" t="s">
        <v>11</v>
      </c>
      <c r="D74" s="79" t="s">
        <v>342</v>
      </c>
      <c r="E74" s="79" t="s">
        <v>405</v>
      </c>
      <c r="F74" s="69" t="s">
        <v>5</v>
      </c>
      <c r="G74" s="69">
        <v>10</v>
      </c>
      <c r="H74" s="112">
        <v>3250</v>
      </c>
      <c r="I74" s="71" t="s">
        <v>444</v>
      </c>
      <c r="J74" s="71" t="s">
        <v>446</v>
      </c>
    </row>
    <row r="75" spans="1:10" ht="43.2" x14ac:dyDescent="0.3">
      <c r="A75" s="69">
        <f t="shared" si="1"/>
        <v>73</v>
      </c>
      <c r="B75" s="79" t="s">
        <v>397</v>
      </c>
      <c r="C75" s="113" t="s">
        <v>11</v>
      </c>
      <c r="D75" s="70" t="s">
        <v>343</v>
      </c>
      <c r="E75" s="70" t="s">
        <v>406</v>
      </c>
      <c r="F75" s="69" t="s">
        <v>5</v>
      </c>
      <c r="G75" s="86">
        <v>16</v>
      </c>
      <c r="H75" s="112">
        <v>1950</v>
      </c>
      <c r="I75" s="71" t="s">
        <v>444</v>
      </c>
      <c r="J75" s="71" t="s">
        <v>446</v>
      </c>
    </row>
    <row r="76" spans="1:10" ht="43.2" x14ac:dyDescent="0.3">
      <c r="A76" s="69">
        <f t="shared" si="1"/>
        <v>74</v>
      </c>
      <c r="B76" s="79" t="s">
        <v>397</v>
      </c>
      <c r="C76" s="85" t="s">
        <v>11</v>
      </c>
      <c r="D76" s="79" t="s">
        <v>344</v>
      </c>
      <c r="E76" s="79" t="s">
        <v>407</v>
      </c>
      <c r="F76" s="69" t="s">
        <v>5</v>
      </c>
      <c r="G76" s="69">
        <v>14</v>
      </c>
      <c r="H76" s="112">
        <v>1560</v>
      </c>
      <c r="I76" s="71" t="s">
        <v>444</v>
      </c>
      <c r="J76" s="71" t="s">
        <v>446</v>
      </c>
    </row>
    <row r="77" spans="1:10" ht="172.8" x14ac:dyDescent="0.3">
      <c r="A77" s="69">
        <f t="shared" si="1"/>
        <v>75</v>
      </c>
      <c r="B77" s="79" t="s">
        <v>376</v>
      </c>
      <c r="C77" s="113" t="s">
        <v>11</v>
      </c>
      <c r="D77" s="70" t="s">
        <v>345</v>
      </c>
      <c r="E77" s="70" t="s">
        <v>408</v>
      </c>
      <c r="F77" s="69" t="s">
        <v>352</v>
      </c>
      <c r="G77" s="86">
        <v>20</v>
      </c>
      <c r="H77" s="112">
        <v>2600</v>
      </c>
      <c r="I77" s="71" t="s">
        <v>444</v>
      </c>
      <c r="J77" s="130">
        <v>45413</v>
      </c>
    </row>
    <row r="78" spans="1:10" ht="43.2" x14ac:dyDescent="0.3">
      <c r="A78" s="69">
        <f t="shared" si="1"/>
        <v>76</v>
      </c>
      <c r="B78" s="79" t="s">
        <v>397</v>
      </c>
      <c r="C78" s="85" t="s">
        <v>11</v>
      </c>
      <c r="D78" s="79" t="s">
        <v>346</v>
      </c>
      <c r="E78" s="79" t="s">
        <v>409</v>
      </c>
      <c r="F78" s="69" t="s">
        <v>5</v>
      </c>
      <c r="G78" s="69">
        <v>10</v>
      </c>
      <c r="H78" s="112">
        <v>520</v>
      </c>
      <c r="I78" s="71" t="s">
        <v>444</v>
      </c>
      <c r="J78" s="71" t="s">
        <v>446</v>
      </c>
    </row>
    <row r="79" spans="1:10" ht="28.8" x14ac:dyDescent="0.3">
      <c r="A79" s="69">
        <f t="shared" si="1"/>
        <v>77</v>
      </c>
      <c r="B79" s="79" t="s">
        <v>376</v>
      </c>
      <c r="C79" s="113" t="s">
        <v>11</v>
      </c>
      <c r="D79" s="70" t="s">
        <v>347</v>
      </c>
      <c r="E79" s="118" t="s">
        <v>410</v>
      </c>
      <c r="F79" s="69" t="s">
        <v>5</v>
      </c>
      <c r="G79" s="69">
        <v>100</v>
      </c>
      <c r="H79" s="112">
        <v>520</v>
      </c>
      <c r="I79" s="71" t="s">
        <v>444</v>
      </c>
      <c r="J79" s="130">
        <v>45413</v>
      </c>
    </row>
  </sheetData>
  <autoFilter ref="A2:J79" xr:uid="{93F8E2AE-62A3-4E19-88E8-7A6212546B93}"/>
  <mergeCells count="1">
    <mergeCell ref="A1:J1"/>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59A0F-FAA7-441B-A682-CD3D8B208008}">
  <sheetPr filterMode="1">
    <tabColor rgb="FF7030A0"/>
  </sheetPr>
  <dimension ref="A1:K175"/>
  <sheetViews>
    <sheetView topLeftCell="A172" workbookViewId="0">
      <selection activeCell="K151" sqref="K151"/>
    </sheetView>
  </sheetViews>
  <sheetFormatPr defaultRowHeight="14.4" x14ac:dyDescent="0.3"/>
  <cols>
    <col min="1" max="1" width="9" bestFit="1" customWidth="1"/>
    <col min="2" max="2" width="12.6640625" customWidth="1"/>
    <col min="3" max="3" width="12" customWidth="1"/>
    <col min="4" max="4" width="25.44140625" customWidth="1"/>
    <col min="5" max="5" width="14.21875" customWidth="1"/>
    <col min="6" max="6" width="60.109375" bestFit="1" customWidth="1"/>
    <col min="7" max="7" width="9" bestFit="1" customWidth="1"/>
    <col min="8" max="8" width="13.21875" customWidth="1"/>
    <col min="9" max="9" width="21.88671875" customWidth="1"/>
    <col min="10" max="10" width="41.88671875" customWidth="1"/>
    <col min="11" max="11" width="31.6640625" customWidth="1"/>
  </cols>
  <sheetData>
    <row r="1" spans="1:11" x14ac:dyDescent="0.3">
      <c r="A1" s="185" t="s">
        <v>448</v>
      </c>
      <c r="B1" s="185"/>
      <c r="C1" s="185"/>
      <c r="D1" s="185"/>
      <c r="E1" s="185"/>
      <c r="F1" s="185"/>
      <c r="G1" s="185"/>
      <c r="H1" s="185"/>
      <c r="I1" s="185"/>
      <c r="J1" s="185"/>
      <c r="K1" s="185"/>
    </row>
    <row r="2" spans="1:11" ht="28.8" x14ac:dyDescent="0.3">
      <c r="A2" s="16" t="s">
        <v>0</v>
      </c>
      <c r="B2" s="16" t="s">
        <v>1</v>
      </c>
      <c r="C2" s="16" t="s">
        <v>2</v>
      </c>
      <c r="D2" s="16" t="s">
        <v>3</v>
      </c>
      <c r="E2" s="16" t="s">
        <v>449</v>
      </c>
      <c r="F2" s="16" t="s">
        <v>4</v>
      </c>
      <c r="G2" s="17" t="s">
        <v>5</v>
      </c>
      <c r="H2" s="164" t="s">
        <v>6</v>
      </c>
      <c r="I2" s="16" t="s">
        <v>7</v>
      </c>
      <c r="J2" s="16" t="s">
        <v>8</v>
      </c>
      <c r="K2" s="16" t="s">
        <v>9</v>
      </c>
    </row>
    <row r="3" spans="1:11" ht="57.6" x14ac:dyDescent="0.3">
      <c r="A3" s="143">
        <v>1</v>
      </c>
      <c r="B3" s="141" t="s">
        <v>69</v>
      </c>
      <c r="C3" s="141" t="s">
        <v>11</v>
      </c>
      <c r="D3" s="141" t="s">
        <v>188</v>
      </c>
      <c r="E3" s="141" t="s">
        <v>450</v>
      </c>
      <c r="F3" s="142" t="s">
        <v>451</v>
      </c>
      <c r="G3" s="143" t="s">
        <v>5</v>
      </c>
      <c r="H3" s="148">
        <v>2</v>
      </c>
      <c r="I3" s="145">
        <v>15.98</v>
      </c>
      <c r="J3" s="142" t="s">
        <v>452</v>
      </c>
      <c r="K3" s="169" t="s">
        <v>764</v>
      </c>
    </row>
    <row r="4" spans="1:11" ht="43.2" x14ac:dyDescent="0.3">
      <c r="A4" s="143">
        <v>2</v>
      </c>
      <c r="B4" s="141" t="s">
        <v>69</v>
      </c>
      <c r="C4" s="141" t="s">
        <v>11</v>
      </c>
      <c r="D4" s="141" t="s">
        <v>188</v>
      </c>
      <c r="E4" s="141" t="s">
        <v>450</v>
      </c>
      <c r="F4" s="142" t="s">
        <v>453</v>
      </c>
      <c r="G4" s="143" t="s">
        <v>5</v>
      </c>
      <c r="H4" s="148">
        <v>5</v>
      </c>
      <c r="I4" s="145">
        <v>34.200000000000003</v>
      </c>
      <c r="J4" s="142" t="s">
        <v>452</v>
      </c>
      <c r="K4" s="169" t="s">
        <v>765</v>
      </c>
    </row>
    <row r="5" spans="1:11" ht="28.8" x14ac:dyDescent="0.3">
      <c r="A5" s="143">
        <v>3</v>
      </c>
      <c r="B5" s="141" t="s">
        <v>69</v>
      </c>
      <c r="C5" s="141" t="s">
        <v>11</v>
      </c>
      <c r="D5" s="141" t="s">
        <v>188</v>
      </c>
      <c r="E5" s="141" t="s">
        <v>450</v>
      </c>
      <c r="F5" s="142" t="s">
        <v>454</v>
      </c>
      <c r="G5" s="143" t="s">
        <v>5</v>
      </c>
      <c r="H5" s="148">
        <v>1</v>
      </c>
      <c r="I5" s="145">
        <v>12.9</v>
      </c>
      <c r="J5" s="142" t="s">
        <v>452</v>
      </c>
      <c r="K5" s="169" t="s">
        <v>766</v>
      </c>
    </row>
    <row r="6" spans="1:11" ht="28.8" x14ac:dyDescent="0.3">
      <c r="A6" s="143">
        <v>4</v>
      </c>
      <c r="B6" s="141" t="s">
        <v>69</v>
      </c>
      <c r="C6" s="141" t="s">
        <v>11</v>
      </c>
      <c r="D6" s="141" t="s">
        <v>188</v>
      </c>
      <c r="E6" s="141" t="s">
        <v>450</v>
      </c>
      <c r="F6" s="141" t="s">
        <v>455</v>
      </c>
      <c r="G6" s="143" t="s">
        <v>5</v>
      </c>
      <c r="H6" s="148">
        <v>3</v>
      </c>
      <c r="I6" s="145">
        <v>90</v>
      </c>
      <c r="J6" s="142" t="s">
        <v>456</v>
      </c>
      <c r="K6" s="169" t="s">
        <v>767</v>
      </c>
    </row>
    <row r="7" spans="1:11" ht="28.8" x14ac:dyDescent="0.3">
      <c r="A7" s="143">
        <v>5</v>
      </c>
      <c r="B7" s="141" t="s">
        <v>69</v>
      </c>
      <c r="C7" s="141" t="s">
        <v>11</v>
      </c>
      <c r="D7" s="141" t="s">
        <v>188</v>
      </c>
      <c r="E7" s="141" t="s">
        <v>450</v>
      </c>
      <c r="F7" s="146" t="s">
        <v>457</v>
      </c>
      <c r="G7" s="143" t="s">
        <v>458</v>
      </c>
      <c r="H7" s="148">
        <v>10</v>
      </c>
      <c r="I7" s="145">
        <v>335</v>
      </c>
      <c r="J7" s="142" t="s">
        <v>452</v>
      </c>
      <c r="K7" s="169" t="s">
        <v>768</v>
      </c>
    </row>
    <row r="8" spans="1:11" ht="28.8" x14ac:dyDescent="0.3">
      <c r="A8" s="143">
        <v>6</v>
      </c>
      <c r="B8" s="141" t="s">
        <v>69</v>
      </c>
      <c r="C8" s="141" t="s">
        <v>11</v>
      </c>
      <c r="D8" s="141" t="s">
        <v>188</v>
      </c>
      <c r="E8" s="141" t="s">
        <v>450</v>
      </c>
      <c r="F8" s="146" t="s">
        <v>459</v>
      </c>
      <c r="G8" s="143" t="s">
        <v>460</v>
      </c>
      <c r="H8" s="148">
        <v>5</v>
      </c>
      <c r="I8" s="145">
        <v>33.5</v>
      </c>
      <c r="J8" s="142" t="s">
        <v>452</v>
      </c>
      <c r="K8" s="169" t="s">
        <v>765</v>
      </c>
    </row>
    <row r="9" spans="1:11" ht="86.4" x14ac:dyDescent="0.3">
      <c r="A9" s="143">
        <v>7</v>
      </c>
      <c r="B9" s="141" t="s">
        <v>69</v>
      </c>
      <c r="C9" s="141" t="s">
        <v>11</v>
      </c>
      <c r="D9" s="141" t="s">
        <v>188</v>
      </c>
      <c r="E9" s="141" t="s">
        <v>450</v>
      </c>
      <c r="F9" s="146" t="s">
        <v>461</v>
      </c>
      <c r="G9" s="143" t="s">
        <v>462</v>
      </c>
      <c r="H9" s="148">
        <v>50</v>
      </c>
      <c r="I9" s="145">
        <v>50</v>
      </c>
      <c r="J9" s="142" t="s">
        <v>452</v>
      </c>
      <c r="K9" s="169" t="s">
        <v>769</v>
      </c>
    </row>
    <row r="10" spans="1:11" ht="28.8" x14ac:dyDescent="0.3">
      <c r="A10" s="143">
        <v>8</v>
      </c>
      <c r="B10" s="141" t="s">
        <v>69</v>
      </c>
      <c r="C10" s="141" t="s">
        <v>11</v>
      </c>
      <c r="D10" s="141" t="s">
        <v>188</v>
      </c>
      <c r="E10" s="141" t="s">
        <v>450</v>
      </c>
      <c r="F10" s="146" t="s">
        <v>463</v>
      </c>
      <c r="G10" s="143" t="s">
        <v>464</v>
      </c>
      <c r="H10" s="148">
        <v>2</v>
      </c>
      <c r="I10" s="145">
        <v>45.8</v>
      </c>
      <c r="J10" s="142" t="s">
        <v>452</v>
      </c>
      <c r="K10" s="169" t="s">
        <v>770</v>
      </c>
    </row>
    <row r="11" spans="1:11" ht="28.8" x14ac:dyDescent="0.3">
      <c r="A11" s="143">
        <v>9</v>
      </c>
      <c r="B11" s="141" t="s">
        <v>69</v>
      </c>
      <c r="C11" s="141" t="s">
        <v>11</v>
      </c>
      <c r="D11" s="141" t="s">
        <v>188</v>
      </c>
      <c r="E11" s="141" t="s">
        <v>450</v>
      </c>
      <c r="F11" s="146" t="s">
        <v>465</v>
      </c>
      <c r="G11" s="143" t="s">
        <v>464</v>
      </c>
      <c r="H11" s="148">
        <v>1</v>
      </c>
      <c r="I11" s="145">
        <v>22.9</v>
      </c>
      <c r="J11" s="142" t="s">
        <v>452</v>
      </c>
      <c r="K11" s="169" t="s">
        <v>771</v>
      </c>
    </row>
    <row r="12" spans="1:11" ht="28.8" x14ac:dyDescent="0.3">
      <c r="A12" s="143">
        <v>10</v>
      </c>
      <c r="B12" s="141" t="s">
        <v>69</v>
      </c>
      <c r="C12" s="141" t="s">
        <v>11</v>
      </c>
      <c r="D12" s="141" t="s">
        <v>188</v>
      </c>
      <c r="E12" s="141" t="s">
        <v>450</v>
      </c>
      <c r="F12" s="146" t="s">
        <v>466</v>
      </c>
      <c r="G12" s="143" t="s">
        <v>174</v>
      </c>
      <c r="H12" s="148">
        <v>2</v>
      </c>
      <c r="I12" s="145">
        <v>15</v>
      </c>
      <c r="J12" s="142" t="s">
        <v>452</v>
      </c>
      <c r="K12" s="169" t="s">
        <v>770</v>
      </c>
    </row>
    <row r="13" spans="1:11" ht="28.8" x14ac:dyDescent="0.3">
      <c r="A13" s="143">
        <v>11</v>
      </c>
      <c r="B13" s="141" t="s">
        <v>69</v>
      </c>
      <c r="C13" s="141" t="s">
        <v>11</v>
      </c>
      <c r="D13" s="141" t="s">
        <v>188</v>
      </c>
      <c r="E13" s="141" t="s">
        <v>450</v>
      </c>
      <c r="F13" s="146" t="s">
        <v>467</v>
      </c>
      <c r="G13" s="143" t="s">
        <v>5</v>
      </c>
      <c r="H13" s="148">
        <v>10</v>
      </c>
      <c r="I13" s="145">
        <v>11.4</v>
      </c>
      <c r="J13" s="142" t="s">
        <v>452</v>
      </c>
      <c r="K13" s="169" t="s">
        <v>768</v>
      </c>
    </row>
    <row r="14" spans="1:11" ht="43.2" x14ac:dyDescent="0.3">
      <c r="A14" s="143">
        <v>12</v>
      </c>
      <c r="B14" s="141" t="s">
        <v>69</v>
      </c>
      <c r="C14" s="141" t="s">
        <v>11</v>
      </c>
      <c r="D14" s="141" t="s">
        <v>188</v>
      </c>
      <c r="E14" s="141" t="s">
        <v>450</v>
      </c>
      <c r="F14" s="146" t="s">
        <v>468</v>
      </c>
      <c r="G14" s="143" t="s">
        <v>5</v>
      </c>
      <c r="H14" s="148">
        <v>2</v>
      </c>
      <c r="I14" s="145">
        <v>25.8</v>
      </c>
      <c r="J14" s="142" t="s">
        <v>452</v>
      </c>
      <c r="K14" s="169" t="s">
        <v>764</v>
      </c>
    </row>
    <row r="15" spans="1:11" ht="28.8" x14ac:dyDescent="0.3">
      <c r="A15" s="143">
        <v>13</v>
      </c>
      <c r="B15" s="141" t="s">
        <v>69</v>
      </c>
      <c r="C15" s="141" t="s">
        <v>11</v>
      </c>
      <c r="D15" s="141" t="s">
        <v>188</v>
      </c>
      <c r="E15" s="141" t="s">
        <v>450</v>
      </c>
      <c r="F15" s="146" t="s">
        <v>469</v>
      </c>
      <c r="G15" s="143" t="s">
        <v>462</v>
      </c>
      <c r="H15" s="148">
        <v>2</v>
      </c>
      <c r="I15" s="145">
        <v>13.8</v>
      </c>
      <c r="J15" s="142" t="s">
        <v>452</v>
      </c>
      <c r="K15" s="169" t="s">
        <v>764</v>
      </c>
    </row>
    <row r="16" spans="1:11" ht="28.8" x14ac:dyDescent="0.3">
      <c r="A16" s="143">
        <v>14</v>
      </c>
      <c r="B16" s="141" t="s">
        <v>69</v>
      </c>
      <c r="C16" s="141" t="s">
        <v>11</v>
      </c>
      <c r="D16" s="141" t="s">
        <v>188</v>
      </c>
      <c r="E16" s="141" t="s">
        <v>450</v>
      </c>
      <c r="F16" s="146" t="s">
        <v>470</v>
      </c>
      <c r="G16" s="143" t="s">
        <v>471</v>
      </c>
      <c r="H16" s="148">
        <v>5</v>
      </c>
      <c r="I16" s="145">
        <v>29.5</v>
      </c>
      <c r="J16" s="142" t="s">
        <v>472</v>
      </c>
      <c r="K16" s="169" t="s">
        <v>765</v>
      </c>
    </row>
    <row r="17" spans="1:11" ht="28.8" x14ac:dyDescent="0.3">
      <c r="A17" s="143">
        <v>15</v>
      </c>
      <c r="B17" s="141" t="s">
        <v>69</v>
      </c>
      <c r="C17" s="141" t="s">
        <v>11</v>
      </c>
      <c r="D17" s="141" t="s">
        <v>188</v>
      </c>
      <c r="E17" s="141" t="s">
        <v>450</v>
      </c>
      <c r="F17" s="146" t="s">
        <v>473</v>
      </c>
      <c r="G17" s="143" t="s">
        <v>471</v>
      </c>
      <c r="H17" s="148">
        <v>3</v>
      </c>
      <c r="I17" s="145">
        <v>21.2</v>
      </c>
      <c r="J17" s="142" t="s">
        <v>472</v>
      </c>
      <c r="K17" s="169" t="s">
        <v>772</v>
      </c>
    </row>
    <row r="18" spans="1:11" ht="28.8" x14ac:dyDescent="0.3">
      <c r="A18" s="143">
        <v>16</v>
      </c>
      <c r="B18" s="141" t="s">
        <v>69</v>
      </c>
      <c r="C18" s="141" t="s">
        <v>11</v>
      </c>
      <c r="D18" s="141" t="s">
        <v>188</v>
      </c>
      <c r="E18" s="141" t="s">
        <v>450</v>
      </c>
      <c r="F18" s="146" t="s">
        <v>474</v>
      </c>
      <c r="G18" s="143" t="s">
        <v>471</v>
      </c>
      <c r="H18" s="148">
        <v>2</v>
      </c>
      <c r="I18" s="145">
        <v>21</v>
      </c>
      <c r="J18" s="142" t="s">
        <v>472</v>
      </c>
      <c r="K18" s="169" t="s">
        <v>764</v>
      </c>
    </row>
    <row r="19" spans="1:11" ht="43.2" x14ac:dyDescent="0.3">
      <c r="A19" s="143">
        <v>17</v>
      </c>
      <c r="B19" s="141" t="s">
        <v>69</v>
      </c>
      <c r="C19" s="141" t="s">
        <v>11</v>
      </c>
      <c r="D19" s="141" t="s">
        <v>188</v>
      </c>
      <c r="E19" s="141" t="s">
        <v>450</v>
      </c>
      <c r="F19" s="146" t="s">
        <v>475</v>
      </c>
      <c r="G19" s="143" t="s">
        <v>464</v>
      </c>
      <c r="H19" s="148">
        <v>2</v>
      </c>
      <c r="I19" s="145">
        <v>17</v>
      </c>
      <c r="J19" s="142" t="s">
        <v>472</v>
      </c>
      <c r="K19" s="169" t="s">
        <v>764</v>
      </c>
    </row>
    <row r="20" spans="1:11" ht="57.6" x14ac:dyDescent="0.3">
      <c r="A20" s="143">
        <v>18</v>
      </c>
      <c r="B20" s="141" t="s">
        <v>69</v>
      </c>
      <c r="C20" s="141" t="s">
        <v>11</v>
      </c>
      <c r="D20" s="141" t="s">
        <v>188</v>
      </c>
      <c r="E20" s="141" t="s">
        <v>450</v>
      </c>
      <c r="F20" s="146" t="s">
        <v>189</v>
      </c>
      <c r="G20" s="143" t="s">
        <v>476</v>
      </c>
      <c r="H20" s="148">
        <v>4</v>
      </c>
      <c r="I20" s="145">
        <v>160</v>
      </c>
      <c r="J20" s="142" t="s">
        <v>472</v>
      </c>
      <c r="K20" s="169" t="s">
        <v>773</v>
      </c>
    </row>
    <row r="21" spans="1:11" ht="28.8" x14ac:dyDescent="0.3">
      <c r="A21" s="143">
        <v>19</v>
      </c>
      <c r="B21" s="141" t="s">
        <v>69</v>
      </c>
      <c r="C21" s="141" t="s">
        <v>11</v>
      </c>
      <c r="D21" s="141" t="s">
        <v>188</v>
      </c>
      <c r="E21" s="141" t="s">
        <v>450</v>
      </c>
      <c r="F21" s="146" t="s">
        <v>477</v>
      </c>
      <c r="G21" s="143" t="s">
        <v>462</v>
      </c>
      <c r="H21" s="148">
        <v>1</v>
      </c>
      <c r="I21" s="145">
        <v>13.9</v>
      </c>
      <c r="J21" s="142" t="s">
        <v>472</v>
      </c>
      <c r="K21" s="169" t="s">
        <v>774</v>
      </c>
    </row>
    <row r="22" spans="1:11" ht="72" x14ac:dyDescent="0.3">
      <c r="A22" s="143">
        <v>20</v>
      </c>
      <c r="B22" s="141" t="s">
        <v>69</v>
      </c>
      <c r="C22" s="141" t="s">
        <v>11</v>
      </c>
      <c r="D22" s="141" t="s">
        <v>188</v>
      </c>
      <c r="E22" s="141" t="s">
        <v>450</v>
      </c>
      <c r="F22" s="146" t="s">
        <v>478</v>
      </c>
      <c r="G22" s="143" t="s">
        <v>462</v>
      </c>
      <c r="H22" s="148">
        <v>3</v>
      </c>
      <c r="I22" s="145">
        <v>60</v>
      </c>
      <c r="J22" s="142" t="s">
        <v>472</v>
      </c>
      <c r="K22" s="169" t="s">
        <v>772</v>
      </c>
    </row>
    <row r="23" spans="1:11" ht="28.8" x14ac:dyDescent="0.3">
      <c r="A23" s="143">
        <v>21</v>
      </c>
      <c r="B23" s="141" t="s">
        <v>69</v>
      </c>
      <c r="C23" s="141" t="s">
        <v>11</v>
      </c>
      <c r="D23" s="141" t="s">
        <v>188</v>
      </c>
      <c r="E23" s="141" t="s">
        <v>450</v>
      </c>
      <c r="F23" s="146" t="s">
        <v>479</v>
      </c>
      <c r="G23" s="143" t="s">
        <v>174</v>
      </c>
      <c r="H23" s="148">
        <v>4</v>
      </c>
      <c r="I23" s="145">
        <v>200</v>
      </c>
      <c r="J23" s="142" t="s">
        <v>472</v>
      </c>
      <c r="K23" s="169" t="s">
        <v>775</v>
      </c>
    </row>
    <row r="24" spans="1:11" ht="28.8" x14ac:dyDescent="0.3">
      <c r="A24" s="143">
        <v>22</v>
      </c>
      <c r="B24" s="141" t="s">
        <v>69</v>
      </c>
      <c r="C24" s="141" t="s">
        <v>11</v>
      </c>
      <c r="D24" s="141" t="s">
        <v>188</v>
      </c>
      <c r="E24" s="141" t="s">
        <v>450</v>
      </c>
      <c r="F24" s="146" t="s">
        <v>480</v>
      </c>
      <c r="G24" s="143" t="s">
        <v>174</v>
      </c>
      <c r="H24" s="148">
        <v>5</v>
      </c>
      <c r="I24" s="145">
        <v>140</v>
      </c>
      <c r="J24" s="142" t="s">
        <v>472</v>
      </c>
      <c r="K24" s="169" t="s">
        <v>776</v>
      </c>
    </row>
    <row r="25" spans="1:11" ht="28.8" x14ac:dyDescent="0.3">
      <c r="A25" s="143">
        <v>23</v>
      </c>
      <c r="B25" s="141" t="s">
        <v>69</v>
      </c>
      <c r="C25" s="141" t="s">
        <v>11</v>
      </c>
      <c r="D25" s="141" t="s">
        <v>188</v>
      </c>
      <c r="E25" s="141" t="s">
        <v>450</v>
      </c>
      <c r="F25" s="146" t="s">
        <v>481</v>
      </c>
      <c r="G25" s="143" t="s">
        <v>65</v>
      </c>
      <c r="H25" s="148">
        <v>1</v>
      </c>
      <c r="I25" s="145">
        <v>65</v>
      </c>
      <c r="J25" s="142" t="s">
        <v>472</v>
      </c>
      <c r="K25" s="169" t="s">
        <v>774</v>
      </c>
    </row>
    <row r="26" spans="1:11" ht="28.8" x14ac:dyDescent="0.3">
      <c r="A26" s="143">
        <v>24</v>
      </c>
      <c r="B26" s="141" t="s">
        <v>69</v>
      </c>
      <c r="C26" s="141" t="s">
        <v>11</v>
      </c>
      <c r="D26" s="141" t="s">
        <v>188</v>
      </c>
      <c r="E26" s="141" t="s">
        <v>450</v>
      </c>
      <c r="F26" s="146" t="s">
        <v>482</v>
      </c>
      <c r="G26" s="143" t="s">
        <v>174</v>
      </c>
      <c r="H26" s="148">
        <v>1</v>
      </c>
      <c r="I26" s="145">
        <v>41</v>
      </c>
      <c r="J26" s="142" t="s">
        <v>472</v>
      </c>
      <c r="K26" s="169" t="s">
        <v>774</v>
      </c>
    </row>
    <row r="27" spans="1:11" ht="28.8" x14ac:dyDescent="0.3">
      <c r="A27" s="143">
        <v>25</v>
      </c>
      <c r="B27" s="141" t="s">
        <v>69</v>
      </c>
      <c r="C27" s="141" t="s">
        <v>11</v>
      </c>
      <c r="D27" s="141" t="s">
        <v>188</v>
      </c>
      <c r="E27" s="141" t="s">
        <v>450</v>
      </c>
      <c r="F27" s="146" t="s">
        <v>483</v>
      </c>
      <c r="G27" s="143" t="s">
        <v>174</v>
      </c>
      <c r="H27" s="148">
        <v>1</v>
      </c>
      <c r="I27" s="145">
        <v>80</v>
      </c>
      <c r="J27" s="142" t="s">
        <v>472</v>
      </c>
      <c r="K27" s="169" t="s">
        <v>774</v>
      </c>
    </row>
    <row r="28" spans="1:11" ht="43.2" x14ac:dyDescent="0.3">
      <c r="A28" s="143">
        <v>26</v>
      </c>
      <c r="B28" s="141" t="s">
        <v>69</v>
      </c>
      <c r="C28" s="141" t="s">
        <v>11</v>
      </c>
      <c r="D28" s="141" t="s">
        <v>188</v>
      </c>
      <c r="E28" s="141" t="s">
        <v>450</v>
      </c>
      <c r="F28" s="146" t="s">
        <v>484</v>
      </c>
      <c r="G28" s="143" t="s">
        <v>65</v>
      </c>
      <c r="H28" s="148">
        <v>40</v>
      </c>
      <c r="I28" s="145">
        <v>716</v>
      </c>
      <c r="J28" s="142" t="s">
        <v>472</v>
      </c>
      <c r="K28" s="169" t="s">
        <v>777</v>
      </c>
    </row>
    <row r="29" spans="1:11" ht="43.2" x14ac:dyDescent="0.3">
      <c r="A29" s="143">
        <v>27</v>
      </c>
      <c r="B29" s="141" t="s">
        <v>69</v>
      </c>
      <c r="C29" s="141" t="s">
        <v>11</v>
      </c>
      <c r="D29" s="141" t="s">
        <v>188</v>
      </c>
      <c r="E29" s="141" t="s">
        <v>450</v>
      </c>
      <c r="F29" s="146" t="s">
        <v>485</v>
      </c>
      <c r="G29" s="143" t="s">
        <v>65</v>
      </c>
      <c r="H29" s="148">
        <v>10</v>
      </c>
      <c r="I29" s="145">
        <v>299</v>
      </c>
      <c r="J29" s="142" t="s">
        <v>472</v>
      </c>
      <c r="K29" s="169" t="s">
        <v>768</v>
      </c>
    </row>
    <row r="30" spans="1:11" ht="28.8" x14ac:dyDescent="0.3">
      <c r="A30" s="143">
        <v>28</v>
      </c>
      <c r="B30" s="141" t="s">
        <v>69</v>
      </c>
      <c r="C30" s="141" t="s">
        <v>11</v>
      </c>
      <c r="D30" s="141" t="s">
        <v>188</v>
      </c>
      <c r="E30" s="141" t="s">
        <v>450</v>
      </c>
      <c r="F30" s="146" t="s">
        <v>486</v>
      </c>
      <c r="G30" s="143" t="s">
        <v>65</v>
      </c>
      <c r="H30" s="148">
        <v>7</v>
      </c>
      <c r="I30" s="145">
        <v>342.3</v>
      </c>
      <c r="J30" s="142" t="s">
        <v>472</v>
      </c>
      <c r="K30" s="169" t="s">
        <v>778</v>
      </c>
    </row>
    <row r="31" spans="1:11" ht="28.8" x14ac:dyDescent="0.3">
      <c r="A31" s="143">
        <v>29</v>
      </c>
      <c r="B31" s="141" t="s">
        <v>69</v>
      </c>
      <c r="C31" s="141" t="s">
        <v>11</v>
      </c>
      <c r="D31" s="141" t="s">
        <v>188</v>
      </c>
      <c r="E31" s="141" t="s">
        <v>450</v>
      </c>
      <c r="F31" s="146" t="s">
        <v>487</v>
      </c>
      <c r="G31" s="143" t="s">
        <v>65</v>
      </c>
      <c r="H31" s="148">
        <v>4</v>
      </c>
      <c r="I31" s="145">
        <v>195.6</v>
      </c>
      <c r="J31" s="142" t="s">
        <v>472</v>
      </c>
      <c r="K31" s="169" t="s">
        <v>779</v>
      </c>
    </row>
    <row r="32" spans="1:11" ht="28.8" x14ac:dyDescent="0.3">
      <c r="A32" s="143">
        <v>30</v>
      </c>
      <c r="B32" s="141" t="s">
        <v>69</v>
      </c>
      <c r="C32" s="141" t="s">
        <v>11</v>
      </c>
      <c r="D32" s="141" t="s">
        <v>188</v>
      </c>
      <c r="E32" s="141" t="s">
        <v>450</v>
      </c>
      <c r="F32" s="146" t="s">
        <v>488</v>
      </c>
      <c r="G32" s="143" t="s">
        <v>65</v>
      </c>
      <c r="H32" s="148">
        <v>4</v>
      </c>
      <c r="I32" s="145">
        <v>195.6</v>
      </c>
      <c r="J32" s="142" t="s">
        <v>472</v>
      </c>
      <c r="K32" s="169" t="s">
        <v>779</v>
      </c>
    </row>
    <row r="33" spans="1:11" ht="28.8" x14ac:dyDescent="0.3">
      <c r="A33" s="143">
        <v>31</v>
      </c>
      <c r="B33" s="141" t="s">
        <v>69</v>
      </c>
      <c r="C33" s="141" t="s">
        <v>11</v>
      </c>
      <c r="D33" s="141" t="s">
        <v>188</v>
      </c>
      <c r="E33" s="141" t="s">
        <v>450</v>
      </c>
      <c r="F33" s="146" t="s">
        <v>489</v>
      </c>
      <c r="G33" s="143" t="s">
        <v>65</v>
      </c>
      <c r="H33" s="148">
        <v>4</v>
      </c>
      <c r="I33" s="145">
        <v>195.5</v>
      </c>
      <c r="J33" s="142" t="s">
        <v>472</v>
      </c>
      <c r="K33" s="169" t="s">
        <v>779</v>
      </c>
    </row>
    <row r="34" spans="1:11" ht="43.2" x14ac:dyDescent="0.3">
      <c r="A34" s="143">
        <v>32</v>
      </c>
      <c r="B34" s="144" t="s">
        <v>69</v>
      </c>
      <c r="C34" s="144" t="s">
        <v>11</v>
      </c>
      <c r="D34" s="144" t="s">
        <v>188</v>
      </c>
      <c r="E34" s="144" t="s">
        <v>450</v>
      </c>
      <c r="F34" s="147" t="s">
        <v>490</v>
      </c>
      <c r="G34" s="148" t="s">
        <v>65</v>
      </c>
      <c r="H34" s="148">
        <v>2</v>
      </c>
      <c r="I34" s="149">
        <v>109</v>
      </c>
      <c r="J34" s="150" t="s">
        <v>472</v>
      </c>
      <c r="K34" s="170" t="s">
        <v>764</v>
      </c>
    </row>
    <row r="35" spans="1:11" ht="43.2" x14ac:dyDescent="0.3">
      <c r="A35" s="143">
        <v>33</v>
      </c>
      <c r="B35" s="141" t="s">
        <v>69</v>
      </c>
      <c r="C35" s="141" t="s">
        <v>11</v>
      </c>
      <c r="D35" s="141" t="s">
        <v>188</v>
      </c>
      <c r="E35" s="141" t="s">
        <v>450</v>
      </c>
      <c r="F35" s="146" t="s">
        <v>491</v>
      </c>
      <c r="G35" s="143" t="s">
        <v>65</v>
      </c>
      <c r="H35" s="148">
        <v>1</v>
      </c>
      <c r="I35" s="145">
        <v>44.64</v>
      </c>
      <c r="J35" s="142" t="s">
        <v>472</v>
      </c>
      <c r="K35" s="169" t="s">
        <v>766</v>
      </c>
    </row>
    <row r="36" spans="1:11" ht="57.6" x14ac:dyDescent="0.3">
      <c r="A36" s="143">
        <v>34</v>
      </c>
      <c r="B36" s="141" t="s">
        <v>69</v>
      </c>
      <c r="C36" s="141" t="s">
        <v>11</v>
      </c>
      <c r="D36" s="141" t="s">
        <v>188</v>
      </c>
      <c r="E36" s="141" t="s">
        <v>450</v>
      </c>
      <c r="F36" s="146" t="s">
        <v>492</v>
      </c>
      <c r="G36" s="143" t="s">
        <v>65</v>
      </c>
      <c r="H36" s="148">
        <v>1</v>
      </c>
      <c r="I36" s="145">
        <f>20.4/3</f>
        <v>6.8</v>
      </c>
      <c r="J36" s="142" t="s">
        <v>472</v>
      </c>
      <c r="K36" s="169" t="s">
        <v>766</v>
      </c>
    </row>
    <row r="37" spans="1:11" ht="57.6" x14ac:dyDescent="0.3">
      <c r="A37" s="143">
        <v>35</v>
      </c>
      <c r="B37" s="141" t="s">
        <v>69</v>
      </c>
      <c r="C37" s="141" t="s">
        <v>11</v>
      </c>
      <c r="D37" s="141" t="s">
        <v>188</v>
      </c>
      <c r="E37" s="141" t="s">
        <v>450</v>
      </c>
      <c r="F37" s="146" t="s">
        <v>493</v>
      </c>
      <c r="G37" s="143" t="s">
        <v>65</v>
      </c>
      <c r="H37" s="148">
        <v>1</v>
      </c>
      <c r="I37" s="145">
        <v>6.8</v>
      </c>
      <c r="J37" s="142" t="s">
        <v>472</v>
      </c>
      <c r="K37" s="169" t="s">
        <v>766</v>
      </c>
    </row>
    <row r="38" spans="1:11" ht="28.8" x14ac:dyDescent="0.3">
      <c r="A38" s="143">
        <v>36</v>
      </c>
      <c r="B38" s="141" t="s">
        <v>69</v>
      </c>
      <c r="C38" s="141" t="s">
        <v>11</v>
      </c>
      <c r="D38" s="141" t="s">
        <v>188</v>
      </c>
      <c r="E38" s="141" t="s">
        <v>450</v>
      </c>
      <c r="F38" s="146" t="s">
        <v>494</v>
      </c>
      <c r="G38" s="143" t="s">
        <v>65</v>
      </c>
      <c r="H38" s="148">
        <v>10</v>
      </c>
      <c r="I38" s="145">
        <v>163</v>
      </c>
      <c r="J38" s="142" t="s">
        <v>472</v>
      </c>
      <c r="K38" s="169" t="s">
        <v>780</v>
      </c>
    </row>
    <row r="39" spans="1:11" ht="28.8" x14ac:dyDescent="0.3">
      <c r="A39" s="143">
        <v>37</v>
      </c>
      <c r="B39" s="141" t="s">
        <v>69</v>
      </c>
      <c r="C39" s="141" t="s">
        <v>11</v>
      </c>
      <c r="D39" s="141" t="s">
        <v>188</v>
      </c>
      <c r="E39" s="141" t="s">
        <v>450</v>
      </c>
      <c r="F39" s="146" t="s">
        <v>495</v>
      </c>
      <c r="G39" s="143" t="s">
        <v>65</v>
      </c>
      <c r="H39" s="148">
        <v>2</v>
      </c>
      <c r="I39" s="145">
        <v>34</v>
      </c>
      <c r="J39" s="142" t="s">
        <v>472</v>
      </c>
      <c r="K39" s="169" t="s">
        <v>781</v>
      </c>
    </row>
    <row r="40" spans="1:11" ht="28.8" x14ac:dyDescent="0.3">
      <c r="A40" s="143">
        <v>38</v>
      </c>
      <c r="B40" s="141" t="s">
        <v>69</v>
      </c>
      <c r="C40" s="141" t="s">
        <v>11</v>
      </c>
      <c r="D40" s="141" t="s">
        <v>188</v>
      </c>
      <c r="E40" s="141" t="s">
        <v>450</v>
      </c>
      <c r="F40" s="146" t="s">
        <v>496</v>
      </c>
      <c r="G40" s="143" t="s">
        <v>65</v>
      </c>
      <c r="H40" s="148">
        <v>10</v>
      </c>
      <c r="I40" s="145">
        <v>163</v>
      </c>
      <c r="J40" s="142" t="s">
        <v>472</v>
      </c>
      <c r="K40" s="169" t="s">
        <v>780</v>
      </c>
    </row>
    <row r="41" spans="1:11" ht="28.8" x14ac:dyDescent="0.3">
      <c r="A41" s="143">
        <v>39</v>
      </c>
      <c r="B41" s="141" t="s">
        <v>69</v>
      </c>
      <c r="C41" s="141" t="s">
        <v>11</v>
      </c>
      <c r="D41" s="141" t="s">
        <v>188</v>
      </c>
      <c r="E41" s="141" t="s">
        <v>450</v>
      </c>
      <c r="F41" s="146" t="s">
        <v>497</v>
      </c>
      <c r="G41" s="143" t="s">
        <v>65</v>
      </c>
      <c r="H41" s="148">
        <v>1</v>
      </c>
      <c r="I41" s="145">
        <v>54.6</v>
      </c>
      <c r="J41" s="142" t="s">
        <v>472</v>
      </c>
      <c r="K41" s="169" t="s">
        <v>766</v>
      </c>
    </row>
    <row r="42" spans="1:11" ht="28.8" x14ac:dyDescent="0.3">
      <c r="A42" s="143">
        <v>40</v>
      </c>
      <c r="B42" s="141" t="s">
        <v>69</v>
      </c>
      <c r="C42" s="141" t="s">
        <v>11</v>
      </c>
      <c r="D42" s="141" t="s">
        <v>188</v>
      </c>
      <c r="E42" s="141" t="s">
        <v>450</v>
      </c>
      <c r="F42" s="146" t="s">
        <v>498</v>
      </c>
      <c r="G42" s="143" t="s">
        <v>65</v>
      </c>
      <c r="H42" s="148">
        <v>1</v>
      </c>
      <c r="I42" s="145">
        <v>22.9</v>
      </c>
      <c r="J42" s="142" t="s">
        <v>472</v>
      </c>
      <c r="K42" s="169" t="s">
        <v>766</v>
      </c>
    </row>
    <row r="43" spans="1:11" ht="28.8" x14ac:dyDescent="0.3">
      <c r="A43" s="143">
        <v>41</v>
      </c>
      <c r="B43" s="141" t="s">
        <v>69</v>
      </c>
      <c r="C43" s="141" t="s">
        <v>11</v>
      </c>
      <c r="D43" s="141" t="s">
        <v>188</v>
      </c>
      <c r="E43" s="141" t="s">
        <v>450</v>
      </c>
      <c r="F43" s="146" t="s">
        <v>499</v>
      </c>
      <c r="G43" s="143" t="s">
        <v>65</v>
      </c>
      <c r="H43" s="148">
        <v>1</v>
      </c>
      <c r="I43" s="145">
        <v>179.9</v>
      </c>
      <c r="J43" s="142" t="s">
        <v>472</v>
      </c>
      <c r="K43" s="169" t="s">
        <v>766</v>
      </c>
    </row>
    <row r="44" spans="1:11" ht="28.8" x14ac:dyDescent="0.3">
      <c r="A44" s="143">
        <v>42</v>
      </c>
      <c r="B44" s="141" t="s">
        <v>69</v>
      </c>
      <c r="C44" s="141" t="s">
        <v>11</v>
      </c>
      <c r="D44" s="141" t="s">
        <v>188</v>
      </c>
      <c r="E44" s="141" t="s">
        <v>450</v>
      </c>
      <c r="F44" s="146" t="s">
        <v>500</v>
      </c>
      <c r="G44" s="143" t="s">
        <v>65</v>
      </c>
      <c r="H44" s="148">
        <v>1</v>
      </c>
      <c r="I44" s="145">
        <v>191</v>
      </c>
      <c r="J44" s="142" t="s">
        <v>472</v>
      </c>
      <c r="K44" s="169" t="s">
        <v>766</v>
      </c>
    </row>
    <row r="45" spans="1:11" ht="57.6" x14ac:dyDescent="0.3">
      <c r="A45" s="143">
        <v>43</v>
      </c>
      <c r="B45" s="141" t="s">
        <v>69</v>
      </c>
      <c r="C45" s="141" t="s">
        <v>11</v>
      </c>
      <c r="D45" s="141" t="s">
        <v>188</v>
      </c>
      <c r="E45" s="141" t="s">
        <v>450</v>
      </c>
      <c r="F45" s="146" t="s">
        <v>501</v>
      </c>
      <c r="G45" s="143" t="s">
        <v>65</v>
      </c>
      <c r="H45" s="148">
        <v>2</v>
      </c>
      <c r="I45" s="145">
        <v>199.98</v>
      </c>
      <c r="J45" s="142" t="s">
        <v>472</v>
      </c>
      <c r="K45" s="169" t="s">
        <v>764</v>
      </c>
    </row>
    <row r="46" spans="1:11" ht="28.8" x14ac:dyDescent="0.3">
      <c r="A46" s="143">
        <v>44</v>
      </c>
      <c r="B46" s="141" t="s">
        <v>69</v>
      </c>
      <c r="C46" s="141" t="s">
        <v>11</v>
      </c>
      <c r="D46" s="141" t="s">
        <v>188</v>
      </c>
      <c r="E46" s="141" t="s">
        <v>450</v>
      </c>
      <c r="F46" s="146" t="s">
        <v>502</v>
      </c>
      <c r="G46" s="143" t="s">
        <v>65</v>
      </c>
      <c r="H46" s="148">
        <v>3</v>
      </c>
      <c r="I46" s="145">
        <v>93.9</v>
      </c>
      <c r="J46" s="142" t="s">
        <v>472</v>
      </c>
      <c r="K46" s="169" t="s">
        <v>772</v>
      </c>
    </row>
    <row r="47" spans="1:11" ht="28.8" x14ac:dyDescent="0.3">
      <c r="A47" s="143">
        <v>45</v>
      </c>
      <c r="B47" s="141" t="s">
        <v>69</v>
      </c>
      <c r="C47" s="141" t="s">
        <v>11</v>
      </c>
      <c r="D47" s="141" t="s">
        <v>188</v>
      </c>
      <c r="E47" s="141" t="s">
        <v>450</v>
      </c>
      <c r="F47" s="146" t="s">
        <v>503</v>
      </c>
      <c r="G47" s="143" t="s">
        <v>65</v>
      </c>
      <c r="H47" s="148">
        <v>5</v>
      </c>
      <c r="I47" s="145">
        <v>33</v>
      </c>
      <c r="J47" s="142" t="s">
        <v>472</v>
      </c>
      <c r="K47" s="169" t="s">
        <v>765</v>
      </c>
    </row>
    <row r="48" spans="1:11" ht="43.2" x14ac:dyDescent="0.3">
      <c r="A48" s="143">
        <v>46</v>
      </c>
      <c r="B48" s="141" t="s">
        <v>69</v>
      </c>
      <c r="C48" s="141" t="s">
        <v>11</v>
      </c>
      <c r="D48" s="141" t="s">
        <v>188</v>
      </c>
      <c r="E48" s="141" t="s">
        <v>450</v>
      </c>
      <c r="F48" s="146" t="s">
        <v>504</v>
      </c>
      <c r="G48" s="143" t="s">
        <v>65</v>
      </c>
      <c r="H48" s="148">
        <v>4</v>
      </c>
      <c r="I48" s="145">
        <v>200</v>
      </c>
      <c r="J48" s="142" t="s">
        <v>505</v>
      </c>
      <c r="K48" s="169" t="s">
        <v>773</v>
      </c>
    </row>
    <row r="49" spans="1:11" ht="28.8" x14ac:dyDescent="0.3">
      <c r="A49" s="143">
        <v>47</v>
      </c>
      <c r="B49" s="144" t="s">
        <v>10</v>
      </c>
      <c r="C49" s="144" t="s">
        <v>11</v>
      </c>
      <c r="D49" s="144" t="s">
        <v>506</v>
      </c>
      <c r="E49" s="144" t="s">
        <v>450</v>
      </c>
      <c r="F49" s="150" t="s">
        <v>507</v>
      </c>
      <c r="G49" s="148"/>
      <c r="H49" s="148"/>
      <c r="I49" s="149">
        <v>10000</v>
      </c>
      <c r="J49" s="155" t="s">
        <v>508</v>
      </c>
      <c r="K49" s="147" t="s">
        <v>509</v>
      </c>
    </row>
    <row r="50" spans="1:11" x14ac:dyDescent="0.3">
      <c r="A50" s="143">
        <v>48</v>
      </c>
      <c r="B50" s="144" t="s">
        <v>10</v>
      </c>
      <c r="C50" s="144" t="s">
        <v>11</v>
      </c>
      <c r="D50" s="144" t="s">
        <v>510</v>
      </c>
      <c r="E50" s="144" t="s">
        <v>450</v>
      </c>
      <c r="F50" s="150" t="s">
        <v>511</v>
      </c>
      <c r="G50" s="148"/>
      <c r="H50" s="148"/>
      <c r="I50" s="149">
        <v>3000</v>
      </c>
      <c r="J50" s="155" t="s">
        <v>512</v>
      </c>
      <c r="K50" s="147" t="s">
        <v>509</v>
      </c>
    </row>
    <row r="51" spans="1:11" ht="28.8" x14ac:dyDescent="0.3">
      <c r="A51" s="143">
        <v>49</v>
      </c>
      <c r="B51" s="144" t="s">
        <v>10</v>
      </c>
      <c r="C51" s="144" t="s">
        <v>11</v>
      </c>
      <c r="D51" s="144" t="s">
        <v>513</v>
      </c>
      <c r="E51" s="144" t="s">
        <v>450</v>
      </c>
      <c r="F51" s="150" t="s">
        <v>514</v>
      </c>
      <c r="G51" s="148"/>
      <c r="H51" s="148"/>
      <c r="I51" s="149">
        <v>1500</v>
      </c>
      <c r="J51" s="150" t="s">
        <v>515</v>
      </c>
      <c r="K51" s="147" t="s">
        <v>509</v>
      </c>
    </row>
    <row r="52" spans="1:11" ht="28.8" x14ac:dyDescent="0.3">
      <c r="A52" s="143">
        <v>50</v>
      </c>
      <c r="B52" s="144" t="s">
        <v>516</v>
      </c>
      <c r="C52" s="144"/>
      <c r="D52" s="144" t="s">
        <v>517</v>
      </c>
      <c r="E52" s="144" t="s">
        <v>450</v>
      </c>
      <c r="F52" s="150" t="s">
        <v>518</v>
      </c>
      <c r="G52" s="148"/>
      <c r="H52" s="148"/>
      <c r="I52" s="149">
        <v>1600</v>
      </c>
      <c r="J52" s="150" t="s">
        <v>519</v>
      </c>
      <c r="K52" s="147" t="s">
        <v>520</v>
      </c>
    </row>
    <row r="53" spans="1:11" x14ac:dyDescent="0.3">
      <c r="A53" s="143">
        <v>51</v>
      </c>
      <c r="B53" s="144" t="s">
        <v>516</v>
      </c>
      <c r="C53" s="144"/>
      <c r="D53" s="144" t="s">
        <v>517</v>
      </c>
      <c r="E53" s="144" t="s">
        <v>450</v>
      </c>
      <c r="F53" s="150" t="s">
        <v>521</v>
      </c>
      <c r="G53" s="148"/>
      <c r="H53" s="148"/>
      <c r="I53" s="149">
        <v>300</v>
      </c>
      <c r="J53" s="150" t="s">
        <v>522</v>
      </c>
      <c r="K53" s="147" t="s">
        <v>523</v>
      </c>
    </row>
    <row r="54" spans="1:11" ht="28.8" x14ac:dyDescent="0.3">
      <c r="A54" s="143">
        <v>52</v>
      </c>
      <c r="B54" s="144" t="s">
        <v>10</v>
      </c>
      <c r="C54" s="144"/>
      <c r="D54" s="144" t="s">
        <v>517</v>
      </c>
      <c r="E54" s="144" t="s">
        <v>450</v>
      </c>
      <c r="F54" s="150" t="s">
        <v>524</v>
      </c>
      <c r="G54" s="148"/>
      <c r="H54" s="148"/>
      <c r="I54" s="149">
        <v>2300</v>
      </c>
      <c r="J54" s="150" t="s">
        <v>525</v>
      </c>
      <c r="K54" s="147" t="s">
        <v>526</v>
      </c>
    </row>
    <row r="55" spans="1:11" ht="28.8" x14ac:dyDescent="0.3">
      <c r="A55" s="143">
        <v>53</v>
      </c>
      <c r="B55" s="144" t="s">
        <v>10</v>
      </c>
      <c r="C55" s="144"/>
      <c r="D55" s="144" t="s">
        <v>517</v>
      </c>
      <c r="E55" s="144" t="s">
        <v>450</v>
      </c>
      <c r="F55" s="150" t="s">
        <v>527</v>
      </c>
      <c r="G55" s="148"/>
      <c r="H55" s="148"/>
      <c r="I55" s="149">
        <v>2600</v>
      </c>
      <c r="J55" s="150" t="s">
        <v>528</v>
      </c>
      <c r="K55" s="147" t="s">
        <v>529</v>
      </c>
    </row>
    <row r="56" spans="1:11" ht="28.8" x14ac:dyDescent="0.3">
      <c r="A56" s="143">
        <v>54</v>
      </c>
      <c r="B56" s="144" t="s">
        <v>10</v>
      </c>
      <c r="C56" s="144"/>
      <c r="D56" s="144" t="s">
        <v>530</v>
      </c>
      <c r="E56" s="144" t="s">
        <v>450</v>
      </c>
      <c r="F56" s="150" t="s">
        <v>531</v>
      </c>
      <c r="G56" s="148"/>
      <c r="H56" s="148"/>
      <c r="I56" s="149">
        <v>1500</v>
      </c>
      <c r="J56" s="150" t="s">
        <v>532</v>
      </c>
      <c r="K56" s="147" t="s">
        <v>533</v>
      </c>
    </row>
    <row r="57" spans="1:11" ht="28.8" x14ac:dyDescent="0.3">
      <c r="A57" s="143">
        <v>55</v>
      </c>
      <c r="B57" s="144" t="s">
        <v>10</v>
      </c>
      <c r="C57" s="144"/>
      <c r="D57" s="144" t="s">
        <v>530</v>
      </c>
      <c r="E57" s="144" t="s">
        <v>450</v>
      </c>
      <c r="F57" s="150" t="s">
        <v>534</v>
      </c>
      <c r="G57" s="148"/>
      <c r="H57" s="148"/>
      <c r="I57" s="149">
        <v>2000</v>
      </c>
      <c r="J57" s="150" t="s">
        <v>532</v>
      </c>
      <c r="K57" s="147" t="s">
        <v>533</v>
      </c>
    </row>
    <row r="58" spans="1:11" x14ac:dyDescent="0.3">
      <c r="A58" s="143">
        <v>56</v>
      </c>
      <c r="B58" s="144" t="s">
        <v>535</v>
      </c>
      <c r="C58" s="144"/>
      <c r="D58" s="144" t="s">
        <v>536</v>
      </c>
      <c r="E58" s="144" t="s">
        <v>450</v>
      </c>
      <c r="F58" s="150" t="s">
        <v>537</v>
      </c>
      <c r="G58" s="148"/>
      <c r="H58" s="148"/>
      <c r="I58" s="149">
        <v>2000</v>
      </c>
      <c r="J58" s="150" t="s">
        <v>538</v>
      </c>
      <c r="K58" s="165">
        <v>45474</v>
      </c>
    </row>
    <row r="59" spans="1:11" ht="28.8" x14ac:dyDescent="0.3">
      <c r="A59" s="143">
        <v>57</v>
      </c>
      <c r="B59" s="144" t="s">
        <v>535</v>
      </c>
      <c r="C59" s="144"/>
      <c r="D59" s="144" t="s">
        <v>536</v>
      </c>
      <c r="E59" s="144" t="s">
        <v>450</v>
      </c>
      <c r="F59" s="150" t="s">
        <v>539</v>
      </c>
      <c r="G59" s="148"/>
      <c r="H59" s="148"/>
      <c r="I59" s="149">
        <v>3000</v>
      </c>
      <c r="J59" s="150" t="s">
        <v>540</v>
      </c>
      <c r="K59" s="165">
        <v>45474</v>
      </c>
    </row>
    <row r="60" spans="1:11" ht="75.599999999999994" customHeight="1" x14ac:dyDescent="0.3">
      <c r="A60" s="143">
        <v>58</v>
      </c>
      <c r="B60" s="144" t="s">
        <v>535</v>
      </c>
      <c r="C60" s="144"/>
      <c r="D60" s="144" t="s">
        <v>536</v>
      </c>
      <c r="E60" s="144" t="s">
        <v>450</v>
      </c>
      <c r="F60" s="150" t="s">
        <v>541</v>
      </c>
      <c r="G60" s="148"/>
      <c r="H60" s="148"/>
      <c r="I60" s="149">
        <v>10000</v>
      </c>
      <c r="J60" s="150" t="s">
        <v>542</v>
      </c>
      <c r="K60" s="147" t="s">
        <v>157</v>
      </c>
    </row>
    <row r="61" spans="1:11" ht="28.8" x14ac:dyDescent="0.3">
      <c r="A61" s="143"/>
      <c r="B61" s="144" t="s">
        <v>535</v>
      </c>
      <c r="C61" s="144"/>
      <c r="D61" s="144" t="s">
        <v>536</v>
      </c>
      <c r="E61" s="144" t="s">
        <v>450</v>
      </c>
      <c r="F61" s="150" t="s">
        <v>543</v>
      </c>
      <c r="G61" s="148"/>
      <c r="H61" s="148"/>
      <c r="I61" s="149">
        <v>150</v>
      </c>
      <c r="J61" s="150" t="s">
        <v>544</v>
      </c>
      <c r="K61" s="165">
        <v>45474</v>
      </c>
    </row>
    <row r="62" spans="1:11" ht="43.2" x14ac:dyDescent="0.3">
      <c r="A62" s="143">
        <v>59</v>
      </c>
      <c r="B62" s="144" t="s">
        <v>535</v>
      </c>
      <c r="C62" s="144"/>
      <c r="D62" s="144" t="s">
        <v>536</v>
      </c>
      <c r="E62" s="144" t="s">
        <v>450</v>
      </c>
      <c r="F62" s="150" t="s">
        <v>545</v>
      </c>
      <c r="G62" s="148"/>
      <c r="H62" s="148"/>
      <c r="I62" s="149">
        <v>2000</v>
      </c>
      <c r="J62" s="150" t="s">
        <v>546</v>
      </c>
      <c r="K62" s="165">
        <v>45474</v>
      </c>
    </row>
    <row r="63" spans="1:11" ht="57.6" x14ac:dyDescent="0.3">
      <c r="A63" s="143">
        <v>60</v>
      </c>
      <c r="B63" s="144" t="s">
        <v>535</v>
      </c>
      <c r="C63" s="144"/>
      <c r="D63" s="144" t="s">
        <v>536</v>
      </c>
      <c r="E63" s="144" t="s">
        <v>450</v>
      </c>
      <c r="F63" s="150" t="s">
        <v>547</v>
      </c>
      <c r="G63" s="148"/>
      <c r="H63" s="148"/>
      <c r="I63" s="149">
        <v>15000</v>
      </c>
      <c r="J63" s="150" t="s">
        <v>548</v>
      </c>
      <c r="K63" s="147" t="s">
        <v>549</v>
      </c>
    </row>
    <row r="64" spans="1:11" ht="43.2" x14ac:dyDescent="0.3">
      <c r="A64" s="143">
        <v>61</v>
      </c>
      <c r="B64" s="144" t="s">
        <v>535</v>
      </c>
      <c r="C64" s="144"/>
      <c r="D64" s="144" t="s">
        <v>536</v>
      </c>
      <c r="E64" s="144" t="s">
        <v>450</v>
      </c>
      <c r="F64" s="150" t="s">
        <v>550</v>
      </c>
      <c r="G64" s="148"/>
      <c r="H64" s="148"/>
      <c r="I64" s="149">
        <v>3000</v>
      </c>
      <c r="J64" s="171" t="s">
        <v>551</v>
      </c>
      <c r="K64" s="147" t="s">
        <v>552</v>
      </c>
    </row>
    <row r="65" spans="1:11" ht="28.8" x14ac:dyDescent="0.3">
      <c r="A65" s="143">
        <v>62</v>
      </c>
      <c r="B65" s="144" t="s">
        <v>535</v>
      </c>
      <c r="C65" s="144"/>
      <c r="D65" s="144" t="s">
        <v>536</v>
      </c>
      <c r="E65" s="144" t="s">
        <v>450</v>
      </c>
      <c r="F65" s="150" t="s">
        <v>553</v>
      </c>
      <c r="G65" s="148"/>
      <c r="H65" s="148"/>
      <c r="I65" s="149">
        <v>600</v>
      </c>
      <c r="J65" s="171" t="s">
        <v>554</v>
      </c>
      <c r="K65" s="165">
        <v>45717</v>
      </c>
    </row>
    <row r="66" spans="1:11" ht="28.8" x14ac:dyDescent="0.3">
      <c r="A66" s="143">
        <v>63</v>
      </c>
      <c r="B66" s="144" t="s">
        <v>535</v>
      </c>
      <c r="C66" s="144"/>
      <c r="D66" s="144" t="s">
        <v>536</v>
      </c>
      <c r="E66" s="144" t="s">
        <v>450</v>
      </c>
      <c r="F66" s="150" t="s">
        <v>555</v>
      </c>
      <c r="G66" s="148"/>
      <c r="H66" s="148"/>
      <c r="I66" s="149">
        <v>100</v>
      </c>
      <c r="J66" s="171" t="s">
        <v>556</v>
      </c>
      <c r="K66" s="165">
        <v>45505</v>
      </c>
    </row>
    <row r="67" spans="1:11" ht="72" x14ac:dyDescent="0.3">
      <c r="A67" s="143">
        <v>64</v>
      </c>
      <c r="B67" s="144" t="s">
        <v>69</v>
      </c>
      <c r="C67" s="144" t="s">
        <v>11</v>
      </c>
      <c r="D67" s="144" t="s">
        <v>180</v>
      </c>
      <c r="E67" s="144" t="s">
        <v>450</v>
      </c>
      <c r="F67" s="150" t="s">
        <v>557</v>
      </c>
      <c r="G67" s="148">
        <v>5</v>
      </c>
      <c r="H67" s="148" t="s">
        <v>558</v>
      </c>
      <c r="I67" s="149">
        <v>54.5</v>
      </c>
      <c r="J67" s="172" t="s">
        <v>562</v>
      </c>
      <c r="K67" s="147" t="s">
        <v>560</v>
      </c>
    </row>
    <row r="68" spans="1:11" ht="28.8" x14ac:dyDescent="0.3">
      <c r="A68" s="143">
        <v>65</v>
      </c>
      <c r="B68" s="144" t="s">
        <v>69</v>
      </c>
      <c r="C68" s="144" t="s">
        <v>11</v>
      </c>
      <c r="D68" s="144" t="s">
        <v>180</v>
      </c>
      <c r="E68" s="144" t="s">
        <v>450</v>
      </c>
      <c r="F68" s="150" t="s">
        <v>561</v>
      </c>
      <c r="G68" s="148">
        <v>6</v>
      </c>
      <c r="H68" s="148" t="s">
        <v>558</v>
      </c>
      <c r="I68" s="149">
        <v>59.4</v>
      </c>
      <c r="J68" s="171" t="s">
        <v>562</v>
      </c>
      <c r="K68" s="147" t="s">
        <v>563</v>
      </c>
    </row>
    <row r="69" spans="1:11" ht="57.6" x14ac:dyDescent="0.3">
      <c r="A69" s="143">
        <v>66</v>
      </c>
      <c r="B69" s="144" t="s">
        <v>69</v>
      </c>
      <c r="C69" s="144" t="s">
        <v>11</v>
      </c>
      <c r="D69" s="144" t="s">
        <v>180</v>
      </c>
      <c r="E69" s="144" t="s">
        <v>450</v>
      </c>
      <c r="F69" s="150" t="s">
        <v>564</v>
      </c>
      <c r="G69" s="148">
        <v>24</v>
      </c>
      <c r="H69" s="148" t="s">
        <v>558</v>
      </c>
      <c r="I69" s="149">
        <v>155.76</v>
      </c>
      <c r="J69" s="171" t="s">
        <v>562</v>
      </c>
      <c r="K69" s="147" t="s">
        <v>565</v>
      </c>
    </row>
    <row r="70" spans="1:11" ht="28.8" x14ac:dyDescent="0.3">
      <c r="A70" s="143">
        <v>67</v>
      </c>
      <c r="B70" s="144" t="s">
        <v>69</v>
      </c>
      <c r="C70" s="144" t="s">
        <v>11</v>
      </c>
      <c r="D70" s="144" t="s">
        <v>180</v>
      </c>
      <c r="E70" s="144" t="s">
        <v>450</v>
      </c>
      <c r="F70" s="150" t="s">
        <v>566</v>
      </c>
      <c r="G70" s="148">
        <v>2</v>
      </c>
      <c r="H70" s="148" t="s">
        <v>109</v>
      </c>
      <c r="I70" s="149">
        <v>29.8</v>
      </c>
      <c r="J70" s="171" t="s">
        <v>562</v>
      </c>
      <c r="K70" s="170" t="s">
        <v>784</v>
      </c>
    </row>
    <row r="71" spans="1:11" ht="28.8" x14ac:dyDescent="0.3">
      <c r="A71" s="143">
        <v>68</v>
      </c>
      <c r="B71" s="144" t="s">
        <v>69</v>
      </c>
      <c r="C71" s="144" t="s">
        <v>11</v>
      </c>
      <c r="D71" s="144" t="s">
        <v>180</v>
      </c>
      <c r="E71" s="144" t="s">
        <v>450</v>
      </c>
      <c r="F71" s="150" t="s">
        <v>567</v>
      </c>
      <c r="G71" s="148">
        <v>4</v>
      </c>
      <c r="H71" s="148" t="s">
        <v>109</v>
      </c>
      <c r="I71" s="149">
        <v>27.6</v>
      </c>
      <c r="J71" s="171" t="s">
        <v>562</v>
      </c>
      <c r="K71" s="170" t="s">
        <v>783</v>
      </c>
    </row>
    <row r="72" spans="1:11" ht="100.8" x14ac:dyDescent="0.3">
      <c r="A72" s="143">
        <v>69</v>
      </c>
      <c r="B72" s="144" t="s">
        <v>69</v>
      </c>
      <c r="C72" s="144" t="s">
        <v>11</v>
      </c>
      <c r="D72" s="144" t="s">
        <v>180</v>
      </c>
      <c r="E72" s="144" t="s">
        <v>450</v>
      </c>
      <c r="F72" s="150" t="s">
        <v>568</v>
      </c>
      <c r="G72" s="148">
        <v>2</v>
      </c>
      <c r="H72" s="148" t="s">
        <v>109</v>
      </c>
      <c r="I72" s="149">
        <v>27.98</v>
      </c>
      <c r="J72" s="150" t="s">
        <v>559</v>
      </c>
      <c r="K72" s="170" t="s">
        <v>782</v>
      </c>
    </row>
    <row r="73" spans="1:11" ht="57.6" x14ac:dyDescent="0.3">
      <c r="A73" s="143">
        <v>70</v>
      </c>
      <c r="B73" s="144" t="s">
        <v>69</v>
      </c>
      <c r="C73" s="144" t="s">
        <v>11</v>
      </c>
      <c r="D73" s="144" t="s">
        <v>180</v>
      </c>
      <c r="E73" s="141" t="s">
        <v>450</v>
      </c>
      <c r="F73" s="150" t="s">
        <v>569</v>
      </c>
      <c r="G73" s="148">
        <v>30</v>
      </c>
      <c r="H73" s="148" t="s">
        <v>174</v>
      </c>
      <c r="I73" s="149">
        <v>67.8</v>
      </c>
      <c r="J73" s="150" t="s">
        <v>562</v>
      </c>
      <c r="K73" s="147" t="s">
        <v>570</v>
      </c>
    </row>
    <row r="74" spans="1:11" ht="57.6" x14ac:dyDescent="0.3">
      <c r="A74" s="143">
        <v>71</v>
      </c>
      <c r="B74" s="144" t="s">
        <v>69</v>
      </c>
      <c r="C74" s="144" t="s">
        <v>11</v>
      </c>
      <c r="D74" s="144" t="s">
        <v>180</v>
      </c>
      <c r="E74" s="141" t="s">
        <v>450</v>
      </c>
      <c r="F74" s="150" t="s">
        <v>185</v>
      </c>
      <c r="G74" s="148">
        <v>40</v>
      </c>
      <c r="H74" s="148" t="s">
        <v>174</v>
      </c>
      <c r="I74" s="149">
        <v>236</v>
      </c>
      <c r="J74" s="150" t="s">
        <v>562</v>
      </c>
      <c r="K74" s="147" t="s">
        <v>571</v>
      </c>
    </row>
    <row r="75" spans="1:11" ht="57.6" x14ac:dyDescent="0.3">
      <c r="A75" s="143">
        <v>72</v>
      </c>
      <c r="B75" s="144" t="s">
        <v>69</v>
      </c>
      <c r="C75" s="144" t="s">
        <v>11</v>
      </c>
      <c r="D75" s="144" t="s">
        <v>180</v>
      </c>
      <c r="E75" s="141" t="s">
        <v>450</v>
      </c>
      <c r="F75" s="150" t="s">
        <v>572</v>
      </c>
      <c r="G75" s="148">
        <v>2</v>
      </c>
      <c r="H75" s="148" t="s">
        <v>109</v>
      </c>
      <c r="I75" s="149">
        <v>15.3</v>
      </c>
      <c r="J75" s="173" t="s">
        <v>562</v>
      </c>
      <c r="K75" s="170" t="s">
        <v>573</v>
      </c>
    </row>
    <row r="76" spans="1:11" ht="57.6" x14ac:dyDescent="0.3">
      <c r="A76" s="143">
        <v>73</v>
      </c>
      <c r="B76" s="144" t="s">
        <v>69</v>
      </c>
      <c r="C76" s="144" t="s">
        <v>11</v>
      </c>
      <c r="D76" s="144" t="s">
        <v>180</v>
      </c>
      <c r="E76" s="141" t="s">
        <v>450</v>
      </c>
      <c r="F76" s="150" t="s">
        <v>574</v>
      </c>
      <c r="G76" s="148">
        <v>16</v>
      </c>
      <c r="H76" s="148" t="s">
        <v>109</v>
      </c>
      <c r="I76" s="149">
        <v>208.5</v>
      </c>
      <c r="J76" s="150" t="s">
        <v>562</v>
      </c>
      <c r="K76" s="147" t="s">
        <v>575</v>
      </c>
    </row>
    <row r="77" spans="1:11" ht="72" x14ac:dyDescent="0.3">
      <c r="A77" s="143">
        <v>74</v>
      </c>
      <c r="B77" s="141" t="s">
        <v>69</v>
      </c>
      <c r="C77" s="141" t="s">
        <v>11</v>
      </c>
      <c r="D77" s="141" t="s">
        <v>180</v>
      </c>
      <c r="E77" s="141" t="s">
        <v>450</v>
      </c>
      <c r="F77" s="142" t="s">
        <v>576</v>
      </c>
      <c r="G77" s="143">
        <v>12</v>
      </c>
      <c r="H77" s="148" t="s">
        <v>109</v>
      </c>
      <c r="I77" s="145">
        <v>168</v>
      </c>
      <c r="J77" s="142" t="s">
        <v>562</v>
      </c>
      <c r="K77" s="147" t="s">
        <v>577</v>
      </c>
    </row>
    <row r="78" spans="1:11" ht="86.4" x14ac:dyDescent="0.3">
      <c r="A78" s="143">
        <v>75</v>
      </c>
      <c r="B78" s="144" t="s">
        <v>69</v>
      </c>
      <c r="C78" s="144" t="s">
        <v>11</v>
      </c>
      <c r="D78" s="144" t="s">
        <v>180</v>
      </c>
      <c r="E78" s="141" t="s">
        <v>450</v>
      </c>
      <c r="F78" s="150" t="s">
        <v>578</v>
      </c>
      <c r="G78" s="148">
        <v>36</v>
      </c>
      <c r="H78" s="148" t="s">
        <v>109</v>
      </c>
      <c r="I78" s="149">
        <v>89.64</v>
      </c>
      <c r="J78" s="150" t="s">
        <v>562</v>
      </c>
      <c r="K78" s="147" t="s">
        <v>579</v>
      </c>
    </row>
    <row r="79" spans="1:11" ht="72" x14ac:dyDescent="0.3">
      <c r="A79" s="143">
        <v>76</v>
      </c>
      <c r="B79" s="156" t="s">
        <v>69</v>
      </c>
      <c r="C79" s="156" t="s">
        <v>11</v>
      </c>
      <c r="D79" s="156" t="s">
        <v>180</v>
      </c>
      <c r="E79" s="157" t="s">
        <v>450</v>
      </c>
      <c r="F79" s="158" t="s">
        <v>580</v>
      </c>
      <c r="G79" s="159">
        <v>2</v>
      </c>
      <c r="H79" s="159" t="s">
        <v>109</v>
      </c>
      <c r="I79" s="160">
        <v>57.98</v>
      </c>
      <c r="J79" s="158" t="s">
        <v>562</v>
      </c>
      <c r="K79" s="166" t="s">
        <v>581</v>
      </c>
    </row>
    <row r="80" spans="1:11" ht="57.6" x14ac:dyDescent="0.3">
      <c r="A80" s="143">
        <v>77</v>
      </c>
      <c r="B80" s="144" t="s">
        <v>69</v>
      </c>
      <c r="C80" s="144" t="s">
        <v>11</v>
      </c>
      <c r="D80" s="144" t="s">
        <v>180</v>
      </c>
      <c r="E80" s="141" t="s">
        <v>450</v>
      </c>
      <c r="F80" s="150" t="s">
        <v>183</v>
      </c>
      <c r="G80" s="148">
        <v>5</v>
      </c>
      <c r="H80" s="148" t="s">
        <v>109</v>
      </c>
      <c r="I80" s="149">
        <v>28.98</v>
      </c>
      <c r="J80" s="150" t="s">
        <v>562</v>
      </c>
      <c r="K80" s="147" t="s">
        <v>582</v>
      </c>
    </row>
    <row r="81" spans="1:11" ht="57.6" x14ac:dyDescent="0.3">
      <c r="A81" s="143">
        <v>78</v>
      </c>
      <c r="B81" s="144" t="s">
        <v>69</v>
      </c>
      <c r="C81" s="144" t="s">
        <v>11</v>
      </c>
      <c r="D81" s="144" t="s">
        <v>180</v>
      </c>
      <c r="E81" s="141" t="s">
        <v>450</v>
      </c>
      <c r="F81" s="150" t="s">
        <v>184</v>
      </c>
      <c r="G81" s="148">
        <v>40</v>
      </c>
      <c r="H81" s="148" t="s">
        <v>109</v>
      </c>
      <c r="I81" s="149">
        <v>159.6</v>
      </c>
      <c r="J81" s="150" t="s">
        <v>562</v>
      </c>
      <c r="K81" s="147" t="s">
        <v>583</v>
      </c>
    </row>
    <row r="82" spans="1:11" ht="57.6" x14ac:dyDescent="0.3">
      <c r="A82" s="143">
        <v>79</v>
      </c>
      <c r="B82" s="156" t="s">
        <v>69</v>
      </c>
      <c r="C82" s="156" t="s">
        <v>11</v>
      </c>
      <c r="D82" s="156" t="s">
        <v>180</v>
      </c>
      <c r="E82" s="157" t="s">
        <v>450</v>
      </c>
      <c r="F82" s="158" t="s">
        <v>584</v>
      </c>
      <c r="G82" s="159">
        <v>10</v>
      </c>
      <c r="H82" s="159" t="s">
        <v>109</v>
      </c>
      <c r="I82" s="160">
        <v>69.900000000000006</v>
      </c>
      <c r="J82" s="158" t="s">
        <v>562</v>
      </c>
      <c r="K82" s="147" t="s">
        <v>585</v>
      </c>
    </row>
    <row r="83" spans="1:11" ht="28.8" x14ac:dyDescent="0.3">
      <c r="A83" s="143">
        <v>80</v>
      </c>
      <c r="B83" s="156" t="s">
        <v>69</v>
      </c>
      <c r="C83" s="156" t="s">
        <v>11</v>
      </c>
      <c r="D83" s="156" t="s">
        <v>180</v>
      </c>
      <c r="E83" s="157" t="s">
        <v>450</v>
      </c>
      <c r="F83" s="158" t="s">
        <v>586</v>
      </c>
      <c r="G83" s="159">
        <v>1</v>
      </c>
      <c r="H83" s="159" t="s">
        <v>109</v>
      </c>
      <c r="I83" s="160">
        <v>4.29</v>
      </c>
      <c r="J83" s="158" t="s">
        <v>562</v>
      </c>
      <c r="K83" s="166" t="s">
        <v>587</v>
      </c>
    </row>
    <row r="84" spans="1:11" ht="57.6" x14ac:dyDescent="0.3">
      <c r="A84" s="143">
        <v>81</v>
      </c>
      <c r="B84" s="144" t="s">
        <v>69</v>
      </c>
      <c r="C84" s="144" t="s">
        <v>11</v>
      </c>
      <c r="D84" s="144" t="s">
        <v>180</v>
      </c>
      <c r="E84" s="141" t="s">
        <v>450</v>
      </c>
      <c r="F84" s="150" t="s">
        <v>588</v>
      </c>
      <c r="G84" s="148">
        <v>100</v>
      </c>
      <c r="H84" s="148" t="s">
        <v>174</v>
      </c>
      <c r="I84" s="149">
        <v>229</v>
      </c>
      <c r="J84" s="150" t="s">
        <v>562</v>
      </c>
      <c r="K84" s="147" t="s">
        <v>589</v>
      </c>
    </row>
    <row r="85" spans="1:11" ht="28.8" x14ac:dyDescent="0.3">
      <c r="A85" s="143">
        <v>82</v>
      </c>
      <c r="B85" s="144" t="s">
        <v>69</v>
      </c>
      <c r="C85" s="144" t="s">
        <v>11</v>
      </c>
      <c r="D85" s="144" t="s">
        <v>180</v>
      </c>
      <c r="E85" s="141" t="s">
        <v>450</v>
      </c>
      <c r="F85" s="150" t="s">
        <v>590</v>
      </c>
      <c r="G85" s="148">
        <v>2</v>
      </c>
      <c r="H85" s="148" t="s">
        <v>174</v>
      </c>
      <c r="I85" s="149">
        <v>5.58</v>
      </c>
      <c r="J85" s="150" t="s">
        <v>562</v>
      </c>
      <c r="K85" s="147" t="s">
        <v>591</v>
      </c>
    </row>
    <row r="86" spans="1:11" ht="86.4" x14ac:dyDescent="0.3">
      <c r="A86" s="143">
        <v>83</v>
      </c>
      <c r="B86" s="144" t="s">
        <v>69</v>
      </c>
      <c r="C86" s="144" t="s">
        <v>11</v>
      </c>
      <c r="D86" s="144" t="s">
        <v>180</v>
      </c>
      <c r="E86" s="141" t="s">
        <v>450</v>
      </c>
      <c r="F86" s="150" t="s">
        <v>592</v>
      </c>
      <c r="G86" s="148">
        <v>10</v>
      </c>
      <c r="H86" s="148" t="s">
        <v>109</v>
      </c>
      <c r="I86" s="149">
        <v>59.9</v>
      </c>
      <c r="J86" s="150" t="s">
        <v>562</v>
      </c>
      <c r="K86" s="147" t="s">
        <v>593</v>
      </c>
    </row>
    <row r="87" spans="1:11" ht="28.8" x14ac:dyDescent="0.3">
      <c r="A87" s="143">
        <v>84</v>
      </c>
      <c r="B87" s="144" t="s">
        <v>69</v>
      </c>
      <c r="C87" s="144" t="s">
        <v>11</v>
      </c>
      <c r="D87" s="144" t="s">
        <v>180</v>
      </c>
      <c r="E87" s="141" t="s">
        <v>450</v>
      </c>
      <c r="F87" s="150" t="s">
        <v>594</v>
      </c>
      <c r="G87" s="148">
        <v>2</v>
      </c>
      <c r="H87" s="148" t="s">
        <v>109</v>
      </c>
      <c r="I87" s="149">
        <v>233.8</v>
      </c>
      <c r="J87" s="150" t="s">
        <v>562</v>
      </c>
      <c r="K87" s="147" t="s">
        <v>591</v>
      </c>
    </row>
    <row r="88" spans="1:11" ht="28.8" x14ac:dyDescent="0.3">
      <c r="A88" s="143">
        <v>85</v>
      </c>
      <c r="B88" s="156" t="s">
        <v>69</v>
      </c>
      <c r="C88" s="156" t="s">
        <v>11</v>
      </c>
      <c r="D88" s="156" t="s">
        <v>180</v>
      </c>
      <c r="E88" s="157" t="s">
        <v>450</v>
      </c>
      <c r="F88" s="158" t="s">
        <v>595</v>
      </c>
      <c r="G88" s="159">
        <v>1</v>
      </c>
      <c r="H88" s="159" t="s">
        <v>109</v>
      </c>
      <c r="I88" s="160">
        <v>199.89</v>
      </c>
      <c r="J88" s="158" t="s">
        <v>562</v>
      </c>
      <c r="K88" s="166" t="s">
        <v>587</v>
      </c>
    </row>
    <row r="89" spans="1:11" ht="43.2" x14ac:dyDescent="0.3">
      <c r="A89" s="143">
        <v>86</v>
      </c>
      <c r="B89" s="144" t="s">
        <v>69</v>
      </c>
      <c r="C89" s="144" t="s">
        <v>11</v>
      </c>
      <c r="D89" s="144" t="s">
        <v>180</v>
      </c>
      <c r="E89" s="141" t="s">
        <v>450</v>
      </c>
      <c r="F89" s="150" t="s">
        <v>596</v>
      </c>
      <c r="G89" s="148">
        <v>6</v>
      </c>
      <c r="H89" s="148" t="s">
        <v>109</v>
      </c>
      <c r="I89" s="149">
        <v>90</v>
      </c>
      <c r="J89" s="150" t="s">
        <v>562</v>
      </c>
      <c r="K89" s="147" t="s">
        <v>597</v>
      </c>
    </row>
    <row r="90" spans="1:11" ht="43.2" x14ac:dyDescent="0.3">
      <c r="A90" s="143">
        <v>87</v>
      </c>
      <c r="B90" s="156" t="s">
        <v>69</v>
      </c>
      <c r="C90" s="156" t="s">
        <v>11</v>
      </c>
      <c r="D90" s="156" t="s">
        <v>180</v>
      </c>
      <c r="E90" s="157" t="s">
        <v>450</v>
      </c>
      <c r="F90" s="158" t="s">
        <v>598</v>
      </c>
      <c r="G90" s="159">
        <v>1</v>
      </c>
      <c r="H90" s="159" t="s">
        <v>109</v>
      </c>
      <c r="I90" s="160">
        <v>30.39</v>
      </c>
      <c r="J90" s="158" t="s">
        <v>562</v>
      </c>
      <c r="K90" s="166" t="s">
        <v>587</v>
      </c>
    </row>
    <row r="91" spans="1:11" ht="28.8" x14ac:dyDescent="0.3">
      <c r="A91" s="143">
        <v>88</v>
      </c>
      <c r="B91" s="144" t="s">
        <v>69</v>
      </c>
      <c r="C91" s="144" t="s">
        <v>11</v>
      </c>
      <c r="D91" s="144" t="s">
        <v>180</v>
      </c>
      <c r="E91" s="141" t="s">
        <v>450</v>
      </c>
      <c r="F91" s="150" t="s">
        <v>599</v>
      </c>
      <c r="G91" s="148">
        <v>5</v>
      </c>
      <c r="H91" s="148" t="s">
        <v>109</v>
      </c>
      <c r="I91" s="149">
        <v>44.95</v>
      </c>
      <c r="J91" s="150" t="s">
        <v>562</v>
      </c>
      <c r="K91" s="147" t="s">
        <v>600</v>
      </c>
    </row>
    <row r="92" spans="1:11" ht="43.2" x14ac:dyDescent="0.3">
      <c r="A92" s="143">
        <v>89</v>
      </c>
      <c r="B92" s="144" t="s">
        <v>69</v>
      </c>
      <c r="C92" s="144" t="s">
        <v>11</v>
      </c>
      <c r="D92" s="144" t="s">
        <v>180</v>
      </c>
      <c r="E92" s="141" t="s">
        <v>450</v>
      </c>
      <c r="F92" s="150" t="s">
        <v>601</v>
      </c>
      <c r="G92" s="148">
        <v>5</v>
      </c>
      <c r="H92" s="148" t="s">
        <v>109</v>
      </c>
      <c r="I92" s="149">
        <v>35</v>
      </c>
      <c r="J92" s="150" t="s">
        <v>562</v>
      </c>
      <c r="K92" s="147" t="s">
        <v>600</v>
      </c>
    </row>
    <row r="93" spans="1:11" ht="57.6" x14ac:dyDescent="0.3">
      <c r="A93" s="143">
        <v>90</v>
      </c>
      <c r="B93" s="144" t="s">
        <v>69</v>
      </c>
      <c r="C93" s="144" t="s">
        <v>11</v>
      </c>
      <c r="D93" s="144" t="s">
        <v>180</v>
      </c>
      <c r="E93" s="141" t="s">
        <v>450</v>
      </c>
      <c r="F93" s="150" t="s">
        <v>602</v>
      </c>
      <c r="G93" s="148">
        <v>45</v>
      </c>
      <c r="H93" s="148" t="s">
        <v>109</v>
      </c>
      <c r="I93" s="149">
        <v>1480.5</v>
      </c>
      <c r="J93" s="150" t="s">
        <v>562</v>
      </c>
      <c r="K93" s="147" t="s">
        <v>603</v>
      </c>
    </row>
    <row r="94" spans="1:11" ht="57.6" x14ac:dyDescent="0.3">
      <c r="A94" s="143">
        <v>91</v>
      </c>
      <c r="B94" s="144" t="s">
        <v>69</v>
      </c>
      <c r="C94" s="144" t="s">
        <v>11</v>
      </c>
      <c r="D94" s="144" t="s">
        <v>180</v>
      </c>
      <c r="E94" s="141" t="s">
        <v>450</v>
      </c>
      <c r="F94" s="150" t="s">
        <v>604</v>
      </c>
      <c r="G94" s="148">
        <v>15</v>
      </c>
      <c r="H94" s="148" t="s">
        <v>109</v>
      </c>
      <c r="I94" s="149">
        <v>83.85</v>
      </c>
      <c r="J94" s="150" t="s">
        <v>562</v>
      </c>
      <c r="K94" s="147" t="s">
        <v>605</v>
      </c>
    </row>
    <row r="95" spans="1:11" ht="72" x14ac:dyDescent="0.3">
      <c r="A95" s="143">
        <v>92</v>
      </c>
      <c r="B95" s="144" t="s">
        <v>69</v>
      </c>
      <c r="C95" s="144" t="s">
        <v>11</v>
      </c>
      <c r="D95" s="144" t="s">
        <v>180</v>
      </c>
      <c r="E95" s="141" t="s">
        <v>450</v>
      </c>
      <c r="F95" s="150" t="s">
        <v>606</v>
      </c>
      <c r="G95" s="148">
        <v>3</v>
      </c>
      <c r="H95" s="148" t="s">
        <v>109</v>
      </c>
      <c r="I95" s="149">
        <v>38.700000000000003</v>
      </c>
      <c r="J95" s="150" t="s">
        <v>562</v>
      </c>
      <c r="K95" s="147" t="s">
        <v>607</v>
      </c>
    </row>
    <row r="96" spans="1:11" ht="57.6" x14ac:dyDescent="0.3">
      <c r="A96" s="143">
        <v>93</v>
      </c>
      <c r="B96" s="144" t="s">
        <v>69</v>
      </c>
      <c r="C96" s="144" t="s">
        <v>11</v>
      </c>
      <c r="D96" s="144" t="s">
        <v>180</v>
      </c>
      <c r="E96" s="141" t="s">
        <v>450</v>
      </c>
      <c r="F96" s="150" t="s">
        <v>608</v>
      </c>
      <c r="G96" s="148">
        <v>31</v>
      </c>
      <c r="H96" s="148" t="s">
        <v>109</v>
      </c>
      <c r="I96" s="149">
        <v>449.7</v>
      </c>
      <c r="J96" s="150" t="s">
        <v>562</v>
      </c>
      <c r="K96" s="147" t="s">
        <v>609</v>
      </c>
    </row>
    <row r="97" spans="1:11" ht="57.6" x14ac:dyDescent="0.3">
      <c r="A97" s="143">
        <v>94</v>
      </c>
      <c r="B97" s="144" t="s">
        <v>69</v>
      </c>
      <c r="C97" s="144" t="s">
        <v>11</v>
      </c>
      <c r="D97" s="144" t="s">
        <v>180</v>
      </c>
      <c r="E97" s="141" t="s">
        <v>450</v>
      </c>
      <c r="F97" s="150" t="s">
        <v>610</v>
      </c>
      <c r="G97" s="148">
        <v>20</v>
      </c>
      <c r="H97" s="148" t="s">
        <v>109</v>
      </c>
      <c r="I97" s="149">
        <v>669.8</v>
      </c>
      <c r="J97" s="150" t="s">
        <v>562</v>
      </c>
      <c r="K97" s="147" t="s">
        <v>611</v>
      </c>
    </row>
    <row r="98" spans="1:11" ht="72" x14ac:dyDescent="0.3">
      <c r="A98" s="143">
        <v>95</v>
      </c>
      <c r="B98" s="144" t="s">
        <v>69</v>
      </c>
      <c r="C98" s="144" t="s">
        <v>11</v>
      </c>
      <c r="D98" s="144" t="s">
        <v>180</v>
      </c>
      <c r="E98" s="141" t="s">
        <v>450</v>
      </c>
      <c r="F98" s="150" t="s">
        <v>612</v>
      </c>
      <c r="G98" s="148">
        <v>2</v>
      </c>
      <c r="H98" s="148" t="s">
        <v>109</v>
      </c>
      <c r="I98" s="149">
        <v>25.8</v>
      </c>
      <c r="J98" s="150" t="s">
        <v>562</v>
      </c>
      <c r="K98" s="147" t="s">
        <v>613</v>
      </c>
    </row>
    <row r="99" spans="1:11" ht="57.6" x14ac:dyDescent="0.3">
      <c r="A99" s="143">
        <v>96</v>
      </c>
      <c r="B99" s="156" t="s">
        <v>69</v>
      </c>
      <c r="C99" s="156" t="s">
        <v>11</v>
      </c>
      <c r="D99" s="156" t="s">
        <v>180</v>
      </c>
      <c r="E99" s="157" t="s">
        <v>450</v>
      </c>
      <c r="F99" s="158" t="s">
        <v>614</v>
      </c>
      <c r="G99" s="159">
        <v>1</v>
      </c>
      <c r="H99" s="159" t="s">
        <v>109</v>
      </c>
      <c r="I99" s="160">
        <v>11.57</v>
      </c>
      <c r="J99" s="158" t="s">
        <v>562</v>
      </c>
      <c r="K99" s="166" t="s">
        <v>587</v>
      </c>
    </row>
    <row r="100" spans="1:11" ht="43.2" x14ac:dyDescent="0.3">
      <c r="A100" s="143">
        <v>97</v>
      </c>
      <c r="B100" s="144" t="s">
        <v>69</v>
      </c>
      <c r="C100" s="144" t="s">
        <v>11</v>
      </c>
      <c r="D100" s="144" t="s">
        <v>180</v>
      </c>
      <c r="E100" s="141" t="s">
        <v>450</v>
      </c>
      <c r="F100" s="150" t="s">
        <v>615</v>
      </c>
      <c r="G100" s="148">
        <v>1</v>
      </c>
      <c r="H100" s="148" t="s">
        <v>109</v>
      </c>
      <c r="I100" s="149">
        <v>25.78</v>
      </c>
      <c r="J100" s="150" t="s">
        <v>562</v>
      </c>
      <c r="K100" s="147" t="s">
        <v>613</v>
      </c>
    </row>
    <row r="101" spans="1:11" ht="57.6" x14ac:dyDescent="0.3">
      <c r="A101" s="143">
        <v>98</v>
      </c>
      <c r="B101" s="144" t="s">
        <v>69</v>
      </c>
      <c r="C101" s="144" t="s">
        <v>11</v>
      </c>
      <c r="D101" s="144" t="s">
        <v>180</v>
      </c>
      <c r="E101" s="141" t="s">
        <v>450</v>
      </c>
      <c r="F101" s="150" t="s">
        <v>616</v>
      </c>
      <c r="G101" s="148">
        <v>3</v>
      </c>
      <c r="H101" s="148" t="s">
        <v>617</v>
      </c>
      <c r="I101" s="149">
        <v>89.7</v>
      </c>
      <c r="J101" s="150" t="s">
        <v>562</v>
      </c>
      <c r="K101" s="147" t="s">
        <v>618</v>
      </c>
    </row>
    <row r="102" spans="1:11" ht="57.6" x14ac:dyDescent="0.3">
      <c r="A102" s="143">
        <v>99</v>
      </c>
      <c r="B102" s="144" t="s">
        <v>69</v>
      </c>
      <c r="C102" s="144" t="s">
        <v>11</v>
      </c>
      <c r="D102" s="144" t="s">
        <v>180</v>
      </c>
      <c r="E102" s="141" t="s">
        <v>450</v>
      </c>
      <c r="F102" s="150" t="s">
        <v>619</v>
      </c>
      <c r="G102" s="148">
        <v>4</v>
      </c>
      <c r="H102" s="148" t="s">
        <v>109</v>
      </c>
      <c r="I102" s="149">
        <v>33.96</v>
      </c>
      <c r="J102" s="150" t="s">
        <v>562</v>
      </c>
      <c r="K102" s="147" t="s">
        <v>620</v>
      </c>
    </row>
    <row r="103" spans="1:11" ht="57.6" x14ac:dyDescent="0.3">
      <c r="A103" s="143">
        <v>100</v>
      </c>
      <c r="B103" s="144" t="s">
        <v>69</v>
      </c>
      <c r="C103" s="144" t="s">
        <v>11</v>
      </c>
      <c r="D103" s="144" t="s">
        <v>180</v>
      </c>
      <c r="E103" s="141" t="s">
        <v>450</v>
      </c>
      <c r="F103" s="150" t="s">
        <v>621</v>
      </c>
      <c r="G103" s="148">
        <v>4</v>
      </c>
      <c r="H103" s="148" t="s">
        <v>109</v>
      </c>
      <c r="I103" s="149">
        <v>27.6</v>
      </c>
      <c r="J103" s="150" t="s">
        <v>562</v>
      </c>
      <c r="K103" s="147" t="s">
        <v>620</v>
      </c>
    </row>
    <row r="104" spans="1:11" ht="86.4" x14ac:dyDescent="0.3">
      <c r="A104" s="143">
        <v>101</v>
      </c>
      <c r="B104" s="144" t="s">
        <v>69</v>
      </c>
      <c r="C104" s="144" t="s">
        <v>11</v>
      </c>
      <c r="D104" s="144" t="s">
        <v>180</v>
      </c>
      <c r="E104" s="141" t="s">
        <v>450</v>
      </c>
      <c r="F104" s="150" t="s">
        <v>622</v>
      </c>
      <c r="G104" s="148">
        <v>80</v>
      </c>
      <c r="H104" s="148" t="s">
        <v>109</v>
      </c>
      <c r="I104" s="149">
        <v>543.20000000000005</v>
      </c>
      <c r="J104" s="150" t="s">
        <v>562</v>
      </c>
      <c r="K104" s="147" t="s">
        <v>623</v>
      </c>
    </row>
    <row r="105" spans="1:11" ht="115.2" x14ac:dyDescent="0.3">
      <c r="A105" s="143">
        <v>102</v>
      </c>
      <c r="B105" s="144" t="s">
        <v>69</v>
      </c>
      <c r="C105" s="144" t="s">
        <v>11</v>
      </c>
      <c r="D105" s="144" t="s">
        <v>180</v>
      </c>
      <c r="E105" s="141" t="s">
        <v>450</v>
      </c>
      <c r="F105" s="150" t="s">
        <v>624</v>
      </c>
      <c r="G105" s="148">
        <v>5</v>
      </c>
      <c r="H105" s="148" t="s">
        <v>109</v>
      </c>
      <c r="I105" s="149">
        <v>18.95</v>
      </c>
      <c r="J105" s="150" t="s">
        <v>562</v>
      </c>
      <c r="K105" s="147" t="s">
        <v>625</v>
      </c>
    </row>
    <row r="106" spans="1:11" ht="43.2" x14ac:dyDescent="0.3">
      <c r="A106" s="143">
        <v>103</v>
      </c>
      <c r="B106" s="144" t="s">
        <v>69</v>
      </c>
      <c r="C106" s="144" t="s">
        <v>11</v>
      </c>
      <c r="D106" s="144" t="s">
        <v>180</v>
      </c>
      <c r="E106" s="141" t="s">
        <v>450</v>
      </c>
      <c r="F106" s="150" t="s">
        <v>626</v>
      </c>
      <c r="G106" s="148">
        <v>20</v>
      </c>
      <c r="H106" s="148" t="s">
        <v>109</v>
      </c>
      <c r="I106" s="149">
        <v>360</v>
      </c>
      <c r="J106" s="150" t="s">
        <v>562</v>
      </c>
      <c r="K106" s="147" t="s">
        <v>627</v>
      </c>
    </row>
    <row r="107" spans="1:11" ht="57.6" x14ac:dyDescent="0.3">
      <c r="A107" s="143">
        <v>104</v>
      </c>
      <c r="B107" s="144" t="s">
        <v>69</v>
      </c>
      <c r="C107" s="144" t="s">
        <v>11</v>
      </c>
      <c r="D107" s="144" t="s">
        <v>180</v>
      </c>
      <c r="E107" s="141" t="s">
        <v>450</v>
      </c>
      <c r="F107" s="150" t="s">
        <v>628</v>
      </c>
      <c r="G107" s="148">
        <v>6</v>
      </c>
      <c r="H107" s="148" t="s">
        <v>109</v>
      </c>
      <c r="I107" s="149">
        <v>44.34</v>
      </c>
      <c r="J107" s="150" t="s">
        <v>562</v>
      </c>
      <c r="K107" s="147" t="s">
        <v>629</v>
      </c>
    </row>
    <row r="108" spans="1:11" ht="115.2" x14ac:dyDescent="0.3">
      <c r="A108" s="143">
        <v>105</v>
      </c>
      <c r="B108" s="144" t="s">
        <v>69</v>
      </c>
      <c r="C108" s="144" t="s">
        <v>11</v>
      </c>
      <c r="D108" s="144" t="s">
        <v>180</v>
      </c>
      <c r="E108" s="141" t="s">
        <v>450</v>
      </c>
      <c r="F108" s="150" t="s">
        <v>630</v>
      </c>
      <c r="G108" s="148">
        <v>15</v>
      </c>
      <c r="H108" s="148" t="s">
        <v>109</v>
      </c>
      <c r="I108" s="149">
        <v>223.5</v>
      </c>
      <c r="J108" s="150" t="s">
        <v>562</v>
      </c>
      <c r="K108" s="147" t="s">
        <v>631</v>
      </c>
    </row>
    <row r="109" spans="1:11" ht="28.8" x14ac:dyDescent="0.3">
      <c r="A109" s="143">
        <v>106</v>
      </c>
      <c r="B109" s="156" t="s">
        <v>69</v>
      </c>
      <c r="C109" s="156" t="s">
        <v>11</v>
      </c>
      <c r="D109" s="156" t="s">
        <v>632</v>
      </c>
      <c r="E109" s="157" t="s">
        <v>450</v>
      </c>
      <c r="F109" s="158" t="s">
        <v>633</v>
      </c>
      <c r="G109" s="159">
        <v>4</v>
      </c>
      <c r="H109" s="159" t="s">
        <v>109</v>
      </c>
      <c r="I109" s="160">
        <v>150.76</v>
      </c>
      <c r="J109" s="158" t="s">
        <v>562</v>
      </c>
      <c r="K109" s="166" t="s">
        <v>634</v>
      </c>
    </row>
    <row r="110" spans="1:11" ht="28.8" x14ac:dyDescent="0.3">
      <c r="A110" s="143">
        <v>107</v>
      </c>
      <c r="B110" s="144" t="s">
        <v>69</v>
      </c>
      <c r="C110" s="144" t="s">
        <v>11</v>
      </c>
      <c r="D110" s="144" t="s">
        <v>632</v>
      </c>
      <c r="E110" s="141" t="s">
        <v>450</v>
      </c>
      <c r="F110" s="150" t="s">
        <v>635</v>
      </c>
      <c r="G110" s="148">
        <v>4</v>
      </c>
      <c r="H110" s="148" t="s">
        <v>109</v>
      </c>
      <c r="I110" s="149">
        <v>91.6</v>
      </c>
      <c r="J110" s="150" t="s">
        <v>562</v>
      </c>
      <c r="K110" s="147" t="s">
        <v>636</v>
      </c>
    </row>
    <row r="111" spans="1:11" ht="43.2" x14ac:dyDescent="0.3">
      <c r="A111" s="143">
        <v>108</v>
      </c>
      <c r="B111" s="144" t="s">
        <v>69</v>
      </c>
      <c r="C111" s="144" t="s">
        <v>11</v>
      </c>
      <c r="D111" s="144" t="s">
        <v>632</v>
      </c>
      <c r="E111" s="141" t="s">
        <v>450</v>
      </c>
      <c r="F111" s="150" t="s">
        <v>637</v>
      </c>
      <c r="G111" s="148">
        <v>2</v>
      </c>
      <c r="H111" s="148" t="s">
        <v>109</v>
      </c>
      <c r="I111" s="149">
        <v>314.86</v>
      </c>
      <c r="J111" s="150" t="s">
        <v>638</v>
      </c>
      <c r="K111" s="147" t="s">
        <v>613</v>
      </c>
    </row>
    <row r="112" spans="1:11" ht="43.2" x14ac:dyDescent="0.3">
      <c r="A112" s="143">
        <v>109</v>
      </c>
      <c r="B112" s="144" t="s">
        <v>69</v>
      </c>
      <c r="C112" s="144" t="s">
        <v>11</v>
      </c>
      <c r="D112" s="144" t="s">
        <v>632</v>
      </c>
      <c r="E112" s="141" t="s">
        <v>450</v>
      </c>
      <c r="F112" s="150" t="s">
        <v>639</v>
      </c>
      <c r="G112" s="148">
        <v>2</v>
      </c>
      <c r="H112" s="148" t="s">
        <v>109</v>
      </c>
      <c r="I112" s="149">
        <v>118.86</v>
      </c>
      <c r="J112" s="150" t="s">
        <v>638</v>
      </c>
      <c r="K112" s="147" t="s">
        <v>613</v>
      </c>
    </row>
    <row r="113" spans="1:11" ht="43.2" x14ac:dyDescent="0.3">
      <c r="A113" s="143">
        <v>110</v>
      </c>
      <c r="B113" s="144" t="s">
        <v>69</v>
      </c>
      <c r="C113" s="144" t="s">
        <v>11</v>
      </c>
      <c r="D113" s="144" t="s">
        <v>180</v>
      </c>
      <c r="E113" s="141" t="s">
        <v>450</v>
      </c>
      <c r="F113" s="150" t="s">
        <v>640</v>
      </c>
      <c r="G113" s="148">
        <v>2</v>
      </c>
      <c r="H113" s="148" t="s">
        <v>109</v>
      </c>
      <c r="I113" s="149">
        <v>32.58</v>
      </c>
      <c r="J113" s="150" t="s">
        <v>562</v>
      </c>
      <c r="K113" s="147" t="s">
        <v>613</v>
      </c>
    </row>
    <row r="114" spans="1:11" ht="28.8" x14ac:dyDescent="0.3">
      <c r="A114" s="143">
        <v>111</v>
      </c>
      <c r="B114" s="156" t="s">
        <v>69</v>
      </c>
      <c r="C114" s="156" t="s">
        <v>11</v>
      </c>
      <c r="D114" s="156" t="s">
        <v>632</v>
      </c>
      <c r="E114" s="157" t="s">
        <v>450</v>
      </c>
      <c r="F114" s="158" t="s">
        <v>641</v>
      </c>
      <c r="G114" s="159">
        <v>10</v>
      </c>
      <c r="H114" s="159" t="s">
        <v>109</v>
      </c>
      <c r="I114" s="160">
        <v>149</v>
      </c>
      <c r="J114" s="158" t="s">
        <v>562</v>
      </c>
      <c r="K114" s="166" t="s">
        <v>642</v>
      </c>
    </row>
    <row r="115" spans="1:11" ht="57.6" x14ac:dyDescent="0.3">
      <c r="A115" s="143">
        <v>112</v>
      </c>
      <c r="B115" s="144" t="s">
        <v>69</v>
      </c>
      <c r="C115" s="144" t="s">
        <v>11</v>
      </c>
      <c r="D115" s="144" t="s">
        <v>632</v>
      </c>
      <c r="E115" s="141" t="s">
        <v>450</v>
      </c>
      <c r="F115" s="150" t="s">
        <v>643</v>
      </c>
      <c r="G115" s="148">
        <v>2</v>
      </c>
      <c r="H115" s="148" t="s">
        <v>109</v>
      </c>
      <c r="I115" s="149">
        <v>39.4</v>
      </c>
      <c r="J115" s="150" t="s">
        <v>562</v>
      </c>
      <c r="K115" s="147" t="s">
        <v>613</v>
      </c>
    </row>
    <row r="116" spans="1:11" ht="57.6" x14ac:dyDescent="0.3">
      <c r="A116" s="143">
        <v>113</v>
      </c>
      <c r="B116" s="156" t="s">
        <v>69</v>
      </c>
      <c r="C116" s="156" t="s">
        <v>11</v>
      </c>
      <c r="D116" s="156" t="s">
        <v>632</v>
      </c>
      <c r="E116" s="157" t="s">
        <v>450</v>
      </c>
      <c r="F116" s="158" t="s">
        <v>644</v>
      </c>
      <c r="G116" s="159">
        <v>24</v>
      </c>
      <c r="H116" s="159" t="s">
        <v>109</v>
      </c>
      <c r="I116" s="160">
        <v>60</v>
      </c>
      <c r="J116" s="158" t="s">
        <v>645</v>
      </c>
      <c r="K116" s="166" t="s">
        <v>646</v>
      </c>
    </row>
    <row r="117" spans="1:11" ht="43.2" x14ac:dyDescent="0.3">
      <c r="A117" s="143">
        <v>114</v>
      </c>
      <c r="B117" s="156" t="s">
        <v>69</v>
      </c>
      <c r="C117" s="156" t="s">
        <v>11</v>
      </c>
      <c r="D117" s="156" t="s">
        <v>632</v>
      </c>
      <c r="E117" s="157" t="s">
        <v>450</v>
      </c>
      <c r="F117" s="158" t="s">
        <v>647</v>
      </c>
      <c r="G117" s="159">
        <v>3</v>
      </c>
      <c r="H117" s="159" t="s">
        <v>109</v>
      </c>
      <c r="I117" s="160">
        <v>509.7</v>
      </c>
      <c r="J117" s="158" t="s">
        <v>638</v>
      </c>
      <c r="K117" s="166" t="s">
        <v>648</v>
      </c>
    </row>
    <row r="118" spans="1:11" ht="57.6" x14ac:dyDescent="0.3">
      <c r="A118" s="143">
        <v>115</v>
      </c>
      <c r="B118" s="141" t="s">
        <v>69</v>
      </c>
      <c r="C118" s="141" t="s">
        <v>11</v>
      </c>
      <c r="D118" s="141" t="s">
        <v>63</v>
      </c>
      <c r="E118" s="141" t="s">
        <v>450</v>
      </c>
      <c r="F118" s="142" t="s">
        <v>176</v>
      </c>
      <c r="G118" s="143">
        <v>45</v>
      </c>
      <c r="H118" s="148" t="s">
        <v>649</v>
      </c>
      <c r="I118" s="145">
        <v>173.25</v>
      </c>
      <c r="J118" s="142" t="s">
        <v>650</v>
      </c>
      <c r="K118" s="147" t="s">
        <v>651</v>
      </c>
    </row>
    <row r="119" spans="1:11" ht="72" x14ac:dyDescent="0.3">
      <c r="A119" s="143">
        <v>116</v>
      </c>
      <c r="B119" s="141" t="s">
        <v>69</v>
      </c>
      <c r="C119" s="141" t="s">
        <v>11</v>
      </c>
      <c r="D119" s="141" t="s">
        <v>63</v>
      </c>
      <c r="E119" s="141" t="s">
        <v>450</v>
      </c>
      <c r="F119" s="142" t="s">
        <v>652</v>
      </c>
      <c r="G119" s="143" t="s">
        <v>617</v>
      </c>
      <c r="H119" s="148">
        <v>3</v>
      </c>
      <c r="I119" s="145">
        <v>23.97</v>
      </c>
      <c r="J119" s="142" t="s">
        <v>650</v>
      </c>
      <c r="K119" s="147" t="s">
        <v>653</v>
      </c>
    </row>
    <row r="120" spans="1:11" ht="57.6" x14ac:dyDescent="0.3">
      <c r="A120" s="143">
        <v>117</v>
      </c>
      <c r="B120" s="141" t="s">
        <v>69</v>
      </c>
      <c r="C120" s="141" t="s">
        <v>11</v>
      </c>
      <c r="D120" s="141" t="s">
        <v>63</v>
      </c>
      <c r="E120" s="141" t="s">
        <v>450</v>
      </c>
      <c r="F120" s="142" t="s">
        <v>654</v>
      </c>
      <c r="G120" s="143" t="s">
        <v>655</v>
      </c>
      <c r="H120" s="148">
        <v>120</v>
      </c>
      <c r="I120" s="145">
        <v>220</v>
      </c>
      <c r="J120" s="142" t="s">
        <v>656</v>
      </c>
      <c r="K120" s="147" t="s">
        <v>657</v>
      </c>
    </row>
    <row r="121" spans="1:11" ht="43.2" x14ac:dyDescent="0.3">
      <c r="A121" s="143">
        <v>118</v>
      </c>
      <c r="B121" s="141" t="s">
        <v>69</v>
      </c>
      <c r="C121" s="141" t="s">
        <v>11</v>
      </c>
      <c r="D121" s="141" t="s">
        <v>63</v>
      </c>
      <c r="E121" s="141" t="s">
        <v>450</v>
      </c>
      <c r="F121" s="142" t="s">
        <v>658</v>
      </c>
      <c r="G121" s="143" t="s">
        <v>558</v>
      </c>
      <c r="H121" s="148">
        <v>180</v>
      </c>
      <c r="I121" s="145">
        <v>2700</v>
      </c>
      <c r="J121" s="142" t="s">
        <v>659</v>
      </c>
      <c r="K121" s="146" t="s">
        <v>660</v>
      </c>
    </row>
    <row r="122" spans="1:11" ht="72" x14ac:dyDescent="0.3">
      <c r="A122" s="143">
        <v>119</v>
      </c>
      <c r="B122" s="141" t="s">
        <v>69</v>
      </c>
      <c r="C122" s="141" t="s">
        <v>11</v>
      </c>
      <c r="D122" s="141" t="s">
        <v>63</v>
      </c>
      <c r="E122" s="141" t="s">
        <v>450</v>
      </c>
      <c r="F122" s="142" t="s">
        <v>175</v>
      </c>
      <c r="G122" s="143" t="s">
        <v>174</v>
      </c>
      <c r="H122" s="148">
        <v>24</v>
      </c>
      <c r="I122" s="145">
        <v>15</v>
      </c>
      <c r="J122" s="142" t="s">
        <v>661</v>
      </c>
      <c r="K122" s="147" t="s">
        <v>662</v>
      </c>
    </row>
    <row r="123" spans="1:11" ht="57.6" x14ac:dyDescent="0.3">
      <c r="A123" s="143">
        <v>120</v>
      </c>
      <c r="B123" s="141" t="s">
        <v>69</v>
      </c>
      <c r="C123" s="141" t="s">
        <v>11</v>
      </c>
      <c r="D123" s="141" t="s">
        <v>63</v>
      </c>
      <c r="E123" s="141" t="s">
        <v>450</v>
      </c>
      <c r="F123" s="142" t="s">
        <v>663</v>
      </c>
      <c r="G123" s="143" t="s">
        <v>174</v>
      </c>
      <c r="H123" s="148">
        <v>30</v>
      </c>
      <c r="I123" s="145">
        <v>177</v>
      </c>
      <c r="J123" s="142" t="s">
        <v>661</v>
      </c>
      <c r="K123" s="147" t="s">
        <v>662</v>
      </c>
    </row>
    <row r="124" spans="1:11" ht="57.6" x14ac:dyDescent="0.3">
      <c r="A124" s="143">
        <v>121</v>
      </c>
      <c r="B124" s="141" t="s">
        <v>69</v>
      </c>
      <c r="C124" s="141" t="s">
        <v>11</v>
      </c>
      <c r="D124" s="141" t="s">
        <v>63</v>
      </c>
      <c r="E124" s="141" t="s">
        <v>450</v>
      </c>
      <c r="F124" s="142" t="s">
        <v>173</v>
      </c>
      <c r="G124" s="143" t="s">
        <v>174</v>
      </c>
      <c r="H124" s="148">
        <v>16</v>
      </c>
      <c r="I124" s="145">
        <v>60</v>
      </c>
      <c r="J124" s="142" t="s">
        <v>661</v>
      </c>
      <c r="K124" s="147" t="s">
        <v>664</v>
      </c>
    </row>
    <row r="125" spans="1:11" ht="115.2" x14ac:dyDescent="0.3">
      <c r="A125" s="143">
        <v>122</v>
      </c>
      <c r="B125" s="141" t="s">
        <v>69</v>
      </c>
      <c r="C125" s="141" t="s">
        <v>11</v>
      </c>
      <c r="D125" s="141" t="s">
        <v>63</v>
      </c>
      <c r="E125" s="141" t="s">
        <v>450</v>
      </c>
      <c r="F125" s="142" t="s">
        <v>665</v>
      </c>
      <c r="G125" s="143" t="s">
        <v>174</v>
      </c>
      <c r="H125" s="148">
        <v>16</v>
      </c>
      <c r="I125" s="145">
        <v>84</v>
      </c>
      <c r="J125" s="142" t="s">
        <v>661</v>
      </c>
      <c r="K125" s="147" t="s">
        <v>664</v>
      </c>
    </row>
    <row r="126" spans="1:11" ht="57.6" x14ac:dyDescent="0.3">
      <c r="A126" s="143">
        <v>123</v>
      </c>
      <c r="B126" s="141" t="s">
        <v>69</v>
      </c>
      <c r="C126" s="141" t="s">
        <v>11</v>
      </c>
      <c r="D126" s="141" t="s">
        <v>63</v>
      </c>
      <c r="E126" s="141" t="s">
        <v>450</v>
      </c>
      <c r="F126" s="142" t="s">
        <v>666</v>
      </c>
      <c r="G126" s="143" t="s">
        <v>174</v>
      </c>
      <c r="H126" s="148">
        <v>24</v>
      </c>
      <c r="I126" s="145">
        <v>215.76</v>
      </c>
      <c r="J126" s="142" t="s">
        <v>661</v>
      </c>
      <c r="K126" s="147" t="s">
        <v>662</v>
      </c>
    </row>
    <row r="127" spans="1:11" ht="187.2" x14ac:dyDescent="0.3">
      <c r="A127" s="143">
        <v>124</v>
      </c>
      <c r="B127" s="141" t="s">
        <v>69</v>
      </c>
      <c r="C127" s="141" t="s">
        <v>11</v>
      </c>
      <c r="D127" s="141" t="s">
        <v>63</v>
      </c>
      <c r="E127" s="141" t="s">
        <v>450</v>
      </c>
      <c r="F127" s="142" t="s">
        <v>667</v>
      </c>
      <c r="G127" s="143" t="s">
        <v>174</v>
      </c>
      <c r="H127" s="148">
        <v>36</v>
      </c>
      <c r="I127" s="145">
        <v>140.4</v>
      </c>
      <c r="J127" s="142" t="s">
        <v>661</v>
      </c>
      <c r="K127" s="147" t="s">
        <v>668</v>
      </c>
    </row>
    <row r="128" spans="1:11" ht="100.8" x14ac:dyDescent="0.3">
      <c r="A128" s="143">
        <v>125</v>
      </c>
      <c r="B128" s="141" t="s">
        <v>69</v>
      </c>
      <c r="C128" s="141" t="s">
        <v>11</v>
      </c>
      <c r="D128" s="141" t="s">
        <v>63</v>
      </c>
      <c r="E128" s="141" t="s">
        <v>450</v>
      </c>
      <c r="F128" s="142" t="s">
        <v>669</v>
      </c>
      <c r="G128" s="143" t="s">
        <v>174</v>
      </c>
      <c r="H128" s="148">
        <v>12</v>
      </c>
      <c r="I128" s="145">
        <v>230</v>
      </c>
      <c r="J128" s="142" t="s">
        <v>670</v>
      </c>
      <c r="K128" s="147" t="s">
        <v>671</v>
      </c>
    </row>
    <row r="129" spans="1:11" ht="57.6" x14ac:dyDescent="0.3">
      <c r="A129" s="143">
        <v>126</v>
      </c>
      <c r="B129" s="141" t="s">
        <v>69</v>
      </c>
      <c r="C129" s="141" t="s">
        <v>11</v>
      </c>
      <c r="D129" s="141" t="s">
        <v>63</v>
      </c>
      <c r="E129" s="141" t="s">
        <v>450</v>
      </c>
      <c r="F129" s="142" t="s">
        <v>672</v>
      </c>
      <c r="G129" s="143" t="s">
        <v>174</v>
      </c>
      <c r="H129" s="148">
        <v>60</v>
      </c>
      <c r="I129" s="145">
        <v>1200</v>
      </c>
      <c r="J129" s="142" t="s">
        <v>661</v>
      </c>
      <c r="K129" s="147" t="s">
        <v>673</v>
      </c>
    </row>
    <row r="130" spans="1:11" ht="115.2" x14ac:dyDescent="0.3">
      <c r="A130" s="143">
        <v>127</v>
      </c>
      <c r="B130" s="141"/>
      <c r="C130" s="141"/>
      <c r="D130" s="141"/>
      <c r="E130" s="141"/>
      <c r="F130" s="142" t="s">
        <v>674</v>
      </c>
      <c r="G130" s="143"/>
      <c r="H130" s="148">
        <v>15</v>
      </c>
      <c r="I130" s="145">
        <v>298</v>
      </c>
      <c r="J130" s="142" t="s">
        <v>661</v>
      </c>
      <c r="K130" s="147" t="s">
        <v>675</v>
      </c>
    </row>
    <row r="131" spans="1:11" ht="115.2" x14ac:dyDescent="0.3">
      <c r="A131" s="143">
        <v>128</v>
      </c>
      <c r="B131" s="141" t="s">
        <v>69</v>
      </c>
      <c r="C131" s="141" t="s">
        <v>11</v>
      </c>
      <c r="D131" s="141" t="s">
        <v>63</v>
      </c>
      <c r="E131" s="141" t="s">
        <v>450</v>
      </c>
      <c r="F131" s="142" t="s">
        <v>676</v>
      </c>
      <c r="G131" s="143" t="s">
        <v>655</v>
      </c>
      <c r="H131" s="148">
        <v>10</v>
      </c>
      <c r="I131" s="145">
        <v>99.5</v>
      </c>
      <c r="J131" s="142" t="s">
        <v>670</v>
      </c>
      <c r="K131" s="147" t="s">
        <v>677</v>
      </c>
    </row>
    <row r="132" spans="1:11" ht="100.8" x14ac:dyDescent="0.3">
      <c r="A132" s="143">
        <v>129</v>
      </c>
      <c r="B132" s="141" t="s">
        <v>69</v>
      </c>
      <c r="C132" s="141" t="s">
        <v>11</v>
      </c>
      <c r="D132" s="141" t="s">
        <v>63</v>
      </c>
      <c r="E132" s="141" t="s">
        <v>450</v>
      </c>
      <c r="F132" s="142" t="s">
        <v>678</v>
      </c>
      <c r="G132" s="143" t="s">
        <v>655</v>
      </c>
      <c r="H132" s="148">
        <v>15</v>
      </c>
      <c r="I132" s="145">
        <v>298.5</v>
      </c>
      <c r="J132" s="142" t="s">
        <v>670</v>
      </c>
      <c r="K132" s="147" t="s">
        <v>675</v>
      </c>
    </row>
    <row r="133" spans="1:11" ht="115.2" x14ac:dyDescent="0.3">
      <c r="A133" s="143">
        <v>130</v>
      </c>
      <c r="B133" s="141" t="s">
        <v>69</v>
      </c>
      <c r="C133" s="141" t="s">
        <v>11</v>
      </c>
      <c r="D133" s="141" t="s">
        <v>63</v>
      </c>
      <c r="E133" s="141" t="s">
        <v>450</v>
      </c>
      <c r="F133" s="142" t="s">
        <v>679</v>
      </c>
      <c r="G133" s="143" t="s">
        <v>655</v>
      </c>
      <c r="H133" s="148">
        <v>20</v>
      </c>
      <c r="I133" s="145">
        <v>398</v>
      </c>
      <c r="J133" s="142" t="s">
        <v>670</v>
      </c>
      <c r="K133" s="147" t="s">
        <v>680</v>
      </c>
    </row>
    <row r="134" spans="1:11" ht="129.6" x14ac:dyDescent="0.3">
      <c r="A134" s="143">
        <v>131</v>
      </c>
      <c r="B134" s="141" t="s">
        <v>69</v>
      </c>
      <c r="C134" s="141" t="s">
        <v>11</v>
      </c>
      <c r="D134" s="141" t="s">
        <v>63</v>
      </c>
      <c r="E134" s="141" t="s">
        <v>450</v>
      </c>
      <c r="F134" s="142" t="s">
        <v>681</v>
      </c>
      <c r="G134" s="143" t="s">
        <v>682</v>
      </c>
      <c r="H134" s="148">
        <v>4</v>
      </c>
      <c r="I134" s="145">
        <v>54.5</v>
      </c>
      <c r="J134" s="142" t="s">
        <v>670</v>
      </c>
      <c r="K134" s="147" t="s">
        <v>683</v>
      </c>
    </row>
    <row r="135" spans="1:11" ht="288" x14ac:dyDescent="0.3">
      <c r="A135" s="143">
        <v>132</v>
      </c>
      <c r="B135" s="141" t="s">
        <v>69</v>
      </c>
      <c r="C135" s="141" t="s">
        <v>11</v>
      </c>
      <c r="D135" s="141" t="s">
        <v>63</v>
      </c>
      <c r="E135" s="141" t="s">
        <v>450</v>
      </c>
      <c r="F135" s="142" t="s">
        <v>684</v>
      </c>
      <c r="G135" s="143" t="s">
        <v>174</v>
      </c>
      <c r="H135" s="148">
        <v>24</v>
      </c>
      <c r="I135" s="145">
        <v>70</v>
      </c>
      <c r="J135" s="142" t="s">
        <v>661</v>
      </c>
      <c r="K135" s="147" t="s">
        <v>662</v>
      </c>
    </row>
    <row r="136" spans="1:11" ht="100.8" x14ac:dyDescent="0.3">
      <c r="A136" s="143">
        <v>133</v>
      </c>
      <c r="B136" s="141" t="s">
        <v>69</v>
      </c>
      <c r="C136" s="141" t="s">
        <v>11</v>
      </c>
      <c r="D136" s="141" t="s">
        <v>63</v>
      </c>
      <c r="E136" s="141" t="s">
        <v>450</v>
      </c>
      <c r="F136" s="142" t="s">
        <v>685</v>
      </c>
      <c r="G136" s="143" t="s">
        <v>174</v>
      </c>
      <c r="H136" s="148">
        <v>10</v>
      </c>
      <c r="I136" s="145">
        <v>94.9</v>
      </c>
      <c r="J136" s="142" t="s">
        <v>670</v>
      </c>
      <c r="K136" s="147" t="s">
        <v>686</v>
      </c>
    </row>
    <row r="137" spans="1:11" ht="100.8" x14ac:dyDescent="0.3">
      <c r="A137" s="143">
        <v>134</v>
      </c>
      <c r="B137" s="141" t="s">
        <v>69</v>
      </c>
      <c r="C137" s="141" t="s">
        <v>11</v>
      </c>
      <c r="D137" s="141" t="s">
        <v>63</v>
      </c>
      <c r="E137" s="141" t="s">
        <v>450</v>
      </c>
      <c r="F137" s="142" t="s">
        <v>687</v>
      </c>
      <c r="G137" s="143"/>
      <c r="H137" s="148">
        <v>10</v>
      </c>
      <c r="I137" s="145">
        <v>94.9</v>
      </c>
      <c r="J137" s="142" t="s">
        <v>670</v>
      </c>
      <c r="K137" s="147" t="s">
        <v>686</v>
      </c>
    </row>
    <row r="138" spans="1:11" ht="100.8" x14ac:dyDescent="0.3">
      <c r="A138" s="143">
        <v>135</v>
      </c>
      <c r="B138" s="141" t="s">
        <v>69</v>
      </c>
      <c r="C138" s="141" t="s">
        <v>11</v>
      </c>
      <c r="D138" s="141" t="s">
        <v>63</v>
      </c>
      <c r="E138" s="141" t="s">
        <v>450</v>
      </c>
      <c r="F138" s="142" t="s">
        <v>688</v>
      </c>
      <c r="G138" s="143"/>
      <c r="H138" s="148">
        <v>10</v>
      </c>
      <c r="I138" s="145">
        <v>94.9</v>
      </c>
      <c r="J138" s="142" t="s">
        <v>670</v>
      </c>
      <c r="K138" s="147" t="s">
        <v>686</v>
      </c>
    </row>
    <row r="139" spans="1:11" ht="100.8" x14ac:dyDescent="0.3">
      <c r="A139" s="143">
        <v>136</v>
      </c>
      <c r="B139" s="141" t="s">
        <v>69</v>
      </c>
      <c r="C139" s="141" t="s">
        <v>11</v>
      </c>
      <c r="D139" s="141" t="s">
        <v>63</v>
      </c>
      <c r="E139" s="141" t="s">
        <v>450</v>
      </c>
      <c r="F139" s="142" t="s">
        <v>689</v>
      </c>
      <c r="G139" s="143"/>
      <c r="H139" s="148">
        <v>10</v>
      </c>
      <c r="I139" s="145">
        <v>94.9</v>
      </c>
      <c r="J139" s="142" t="s">
        <v>670</v>
      </c>
      <c r="K139" s="147" t="s">
        <v>686</v>
      </c>
    </row>
    <row r="140" spans="1:11" ht="57.6" x14ac:dyDescent="0.3">
      <c r="A140" s="143">
        <v>137</v>
      </c>
      <c r="B140" s="141" t="s">
        <v>69</v>
      </c>
      <c r="C140" s="141" t="s">
        <v>11</v>
      </c>
      <c r="D140" s="141" t="s">
        <v>63</v>
      </c>
      <c r="E140" s="141" t="s">
        <v>450</v>
      </c>
      <c r="F140" s="142" t="s">
        <v>690</v>
      </c>
      <c r="G140" s="143"/>
      <c r="H140" s="148">
        <v>4</v>
      </c>
      <c r="I140" s="145">
        <v>37.96</v>
      </c>
      <c r="J140" s="142" t="s">
        <v>661</v>
      </c>
      <c r="K140" s="147" t="s">
        <v>683</v>
      </c>
    </row>
    <row r="141" spans="1:11" ht="57.6" x14ac:dyDescent="0.3">
      <c r="A141" s="143">
        <v>138</v>
      </c>
      <c r="B141" s="141" t="s">
        <v>69</v>
      </c>
      <c r="C141" s="141" t="s">
        <v>11</v>
      </c>
      <c r="D141" s="141" t="s">
        <v>63</v>
      </c>
      <c r="E141" s="141" t="s">
        <v>450</v>
      </c>
      <c r="F141" s="142" t="s">
        <v>691</v>
      </c>
      <c r="G141" s="143"/>
      <c r="H141" s="148">
        <v>4</v>
      </c>
      <c r="I141" s="145">
        <v>24.76</v>
      </c>
      <c r="J141" s="142" t="s">
        <v>661</v>
      </c>
      <c r="K141" s="147" t="s">
        <v>683</v>
      </c>
    </row>
    <row r="142" spans="1:11" ht="57.6" x14ac:dyDescent="0.3">
      <c r="A142" s="143">
        <v>139</v>
      </c>
      <c r="B142" s="141" t="s">
        <v>69</v>
      </c>
      <c r="C142" s="141" t="s">
        <v>11</v>
      </c>
      <c r="D142" s="141" t="s">
        <v>63</v>
      </c>
      <c r="E142" s="141" t="s">
        <v>450</v>
      </c>
      <c r="F142" s="142" t="s">
        <v>692</v>
      </c>
      <c r="G142" s="143"/>
      <c r="H142" s="148">
        <v>4</v>
      </c>
      <c r="I142" s="145">
        <v>17.16</v>
      </c>
      <c r="J142" s="142" t="s">
        <v>661</v>
      </c>
      <c r="K142" s="147" t="s">
        <v>683</v>
      </c>
    </row>
    <row r="143" spans="1:11" ht="57.6" x14ac:dyDescent="0.3">
      <c r="A143" s="143">
        <v>140</v>
      </c>
      <c r="B143" s="141" t="s">
        <v>69</v>
      </c>
      <c r="C143" s="141" t="s">
        <v>11</v>
      </c>
      <c r="D143" s="141" t="s">
        <v>63</v>
      </c>
      <c r="E143" s="141" t="s">
        <v>450</v>
      </c>
      <c r="F143" s="142" t="s">
        <v>693</v>
      </c>
      <c r="G143" s="143"/>
      <c r="H143" s="148">
        <v>4</v>
      </c>
      <c r="I143" s="145">
        <v>33.4</v>
      </c>
      <c r="J143" s="142" t="s">
        <v>661</v>
      </c>
      <c r="K143" s="147" t="s">
        <v>683</v>
      </c>
    </row>
    <row r="144" spans="1:11" ht="57.6" x14ac:dyDescent="0.3">
      <c r="A144" s="143">
        <v>141</v>
      </c>
      <c r="B144" s="141" t="s">
        <v>69</v>
      </c>
      <c r="C144" s="141" t="s">
        <v>11</v>
      </c>
      <c r="D144" s="141" t="s">
        <v>63</v>
      </c>
      <c r="E144" s="141" t="s">
        <v>450</v>
      </c>
      <c r="F144" s="142" t="s">
        <v>694</v>
      </c>
      <c r="G144" s="143"/>
      <c r="H144" s="148">
        <v>4</v>
      </c>
      <c r="I144" s="145">
        <v>33.4</v>
      </c>
      <c r="J144" s="142" t="s">
        <v>661</v>
      </c>
      <c r="K144" s="147" t="s">
        <v>683</v>
      </c>
    </row>
    <row r="145" spans="1:11" ht="129.6" x14ac:dyDescent="0.3">
      <c r="A145" s="143">
        <v>142</v>
      </c>
      <c r="B145" s="141" t="s">
        <v>69</v>
      </c>
      <c r="C145" s="141" t="s">
        <v>11</v>
      </c>
      <c r="D145" s="141" t="s">
        <v>63</v>
      </c>
      <c r="E145" s="141" t="s">
        <v>450</v>
      </c>
      <c r="F145" s="142" t="s">
        <v>695</v>
      </c>
      <c r="G145" s="143"/>
      <c r="H145" s="148">
        <v>24</v>
      </c>
      <c r="I145" s="145">
        <v>85</v>
      </c>
      <c r="J145" s="142" t="s">
        <v>661</v>
      </c>
      <c r="K145" s="147" t="s">
        <v>662</v>
      </c>
    </row>
    <row r="146" spans="1:11" ht="129.6" x14ac:dyDescent="0.3">
      <c r="A146" s="143">
        <v>143</v>
      </c>
      <c r="B146" s="141" t="s">
        <v>69</v>
      </c>
      <c r="C146" s="141" t="s">
        <v>11</v>
      </c>
      <c r="D146" s="141" t="s">
        <v>63</v>
      </c>
      <c r="E146" s="141" t="s">
        <v>450</v>
      </c>
      <c r="F146" s="142" t="s">
        <v>696</v>
      </c>
      <c r="G146" s="143"/>
      <c r="H146" s="148">
        <v>12</v>
      </c>
      <c r="I146" s="145">
        <f>7*12</f>
        <v>84</v>
      </c>
      <c r="J146" s="142" t="s">
        <v>661</v>
      </c>
      <c r="K146" s="147" t="s">
        <v>671</v>
      </c>
    </row>
    <row r="147" spans="1:11" ht="388.8" x14ac:dyDescent="0.3">
      <c r="A147" s="143">
        <v>144</v>
      </c>
      <c r="B147" s="141" t="s">
        <v>69</v>
      </c>
      <c r="C147" s="141" t="s">
        <v>11</v>
      </c>
      <c r="D147" s="141" t="s">
        <v>63</v>
      </c>
      <c r="E147" s="141" t="s">
        <v>450</v>
      </c>
      <c r="F147" s="142" t="s">
        <v>697</v>
      </c>
      <c r="G147" s="143"/>
      <c r="H147" s="148">
        <v>24</v>
      </c>
      <c r="I147" s="145">
        <v>78</v>
      </c>
      <c r="J147" s="142" t="s">
        <v>661</v>
      </c>
      <c r="K147" s="147" t="s">
        <v>662</v>
      </c>
    </row>
    <row r="148" spans="1:11" ht="86.4" x14ac:dyDescent="0.3">
      <c r="A148" s="143">
        <v>145</v>
      </c>
      <c r="B148" s="141" t="s">
        <v>69</v>
      </c>
      <c r="C148" s="141" t="s">
        <v>11</v>
      </c>
      <c r="D148" s="141" t="s">
        <v>63</v>
      </c>
      <c r="E148" s="141" t="s">
        <v>450</v>
      </c>
      <c r="F148" s="142" t="s">
        <v>698</v>
      </c>
      <c r="G148" s="143"/>
      <c r="H148" s="148">
        <v>24</v>
      </c>
      <c r="I148" s="145">
        <v>78</v>
      </c>
      <c r="J148" s="142" t="s">
        <v>661</v>
      </c>
      <c r="K148" s="147" t="s">
        <v>662</v>
      </c>
    </row>
    <row r="149" spans="1:11" ht="144" x14ac:dyDescent="0.3">
      <c r="A149" s="143">
        <v>146</v>
      </c>
      <c r="B149" s="141" t="s">
        <v>69</v>
      </c>
      <c r="C149" s="141" t="s">
        <v>11</v>
      </c>
      <c r="D149" s="141" t="s">
        <v>63</v>
      </c>
      <c r="E149" s="141" t="s">
        <v>450</v>
      </c>
      <c r="F149" s="142" t="s">
        <v>699</v>
      </c>
      <c r="G149" s="143"/>
      <c r="H149" s="148">
        <v>15</v>
      </c>
      <c r="I149" s="145">
        <v>134.85</v>
      </c>
      <c r="J149" s="142" t="s">
        <v>661</v>
      </c>
      <c r="K149" s="147" t="s">
        <v>700</v>
      </c>
    </row>
    <row r="150" spans="1:11" ht="86.4" x14ac:dyDescent="0.3">
      <c r="A150" s="143">
        <v>147</v>
      </c>
      <c r="B150" s="141" t="s">
        <v>69</v>
      </c>
      <c r="C150" s="141" t="s">
        <v>11</v>
      </c>
      <c r="D150" s="141" t="s">
        <v>63</v>
      </c>
      <c r="E150" s="141" t="s">
        <v>450</v>
      </c>
      <c r="F150" s="142" t="s">
        <v>701</v>
      </c>
      <c r="G150" s="143"/>
      <c r="H150" s="148">
        <v>6</v>
      </c>
      <c r="I150" s="145">
        <v>34.950000000000003</v>
      </c>
      <c r="J150" s="142" t="s">
        <v>661</v>
      </c>
      <c r="K150" s="147" t="s">
        <v>702</v>
      </c>
    </row>
    <row r="151" spans="1:11" ht="43.2" x14ac:dyDescent="0.3">
      <c r="A151" s="143">
        <v>148</v>
      </c>
      <c r="B151" s="151" t="s">
        <v>10</v>
      </c>
      <c r="C151" s="151" t="s">
        <v>516</v>
      </c>
      <c r="D151" s="152" t="s">
        <v>703</v>
      </c>
      <c r="E151" s="152" t="s">
        <v>704</v>
      </c>
      <c r="F151" s="152" t="s">
        <v>705</v>
      </c>
      <c r="G151" s="153"/>
      <c r="H151" s="153"/>
      <c r="I151" s="154">
        <v>4000</v>
      </c>
      <c r="J151" s="152" t="s">
        <v>706</v>
      </c>
      <c r="K151" s="163" t="s">
        <v>533</v>
      </c>
    </row>
    <row r="152" spans="1:11" ht="28.8" x14ac:dyDescent="0.3">
      <c r="A152" s="143">
        <v>149</v>
      </c>
      <c r="B152" s="141" t="s">
        <v>10</v>
      </c>
      <c r="C152" s="141" t="s">
        <v>516</v>
      </c>
      <c r="D152" s="142" t="s">
        <v>707</v>
      </c>
      <c r="E152" s="142" t="s">
        <v>450</v>
      </c>
      <c r="F152" s="142" t="s">
        <v>708</v>
      </c>
      <c r="G152" s="143"/>
      <c r="H152" s="148"/>
      <c r="I152" s="145">
        <v>5000</v>
      </c>
      <c r="J152" s="142" t="s">
        <v>709</v>
      </c>
      <c r="K152" s="146" t="s">
        <v>533</v>
      </c>
    </row>
    <row r="153" spans="1:11" ht="28.8" x14ac:dyDescent="0.3">
      <c r="A153" s="143">
        <v>150</v>
      </c>
      <c r="B153" s="141" t="s">
        <v>516</v>
      </c>
      <c r="C153" s="141"/>
      <c r="D153" s="142" t="s">
        <v>710</v>
      </c>
      <c r="E153" s="142" t="s">
        <v>450</v>
      </c>
      <c r="F153" s="142" t="s">
        <v>711</v>
      </c>
      <c r="G153" s="143"/>
      <c r="H153" s="148"/>
      <c r="I153" s="145">
        <v>700</v>
      </c>
      <c r="J153" s="142" t="s">
        <v>712</v>
      </c>
      <c r="K153" s="146" t="s">
        <v>713</v>
      </c>
    </row>
    <row r="154" spans="1:11" ht="28.8" x14ac:dyDescent="0.3">
      <c r="A154" s="143">
        <v>151</v>
      </c>
      <c r="B154" s="141" t="s">
        <v>69</v>
      </c>
      <c r="C154" s="141"/>
      <c r="D154" s="142" t="s">
        <v>710</v>
      </c>
      <c r="E154" s="142" t="s">
        <v>450</v>
      </c>
      <c r="F154" s="142" t="s">
        <v>714</v>
      </c>
      <c r="G154" s="143" t="s">
        <v>5</v>
      </c>
      <c r="H154" s="148">
        <v>50</v>
      </c>
      <c r="I154" s="145">
        <v>950</v>
      </c>
      <c r="J154" s="142" t="s">
        <v>715</v>
      </c>
      <c r="K154" s="167">
        <v>45658</v>
      </c>
    </row>
    <row r="155" spans="1:11" ht="43.2" x14ac:dyDescent="0.3">
      <c r="A155" s="143">
        <v>152</v>
      </c>
      <c r="B155" s="141" t="s">
        <v>516</v>
      </c>
      <c r="C155" s="141"/>
      <c r="D155" s="142" t="s">
        <v>716</v>
      </c>
      <c r="E155" s="142" t="s">
        <v>450</v>
      </c>
      <c r="F155" s="142" t="s">
        <v>717</v>
      </c>
      <c r="G155" s="143">
        <v>1</v>
      </c>
      <c r="H155" s="148"/>
      <c r="I155" s="145">
        <v>6000</v>
      </c>
      <c r="J155" s="142" t="s">
        <v>718</v>
      </c>
      <c r="K155" s="167">
        <v>45658</v>
      </c>
    </row>
    <row r="156" spans="1:11" ht="43.2" x14ac:dyDescent="0.3">
      <c r="A156" s="143">
        <v>153</v>
      </c>
      <c r="B156" s="141" t="s">
        <v>516</v>
      </c>
      <c r="C156" s="141"/>
      <c r="D156" s="142" t="s">
        <v>716</v>
      </c>
      <c r="E156" s="142" t="s">
        <v>450</v>
      </c>
      <c r="F156" s="142" t="s">
        <v>719</v>
      </c>
      <c r="G156" s="143"/>
      <c r="H156" s="148"/>
      <c r="I156" s="145">
        <v>900</v>
      </c>
      <c r="J156" s="142" t="s">
        <v>718</v>
      </c>
      <c r="K156" s="167">
        <v>45658</v>
      </c>
    </row>
    <row r="157" spans="1:11" ht="43.2" x14ac:dyDescent="0.3">
      <c r="A157" s="143">
        <v>154</v>
      </c>
      <c r="B157" s="141" t="s">
        <v>516</v>
      </c>
      <c r="C157" s="141"/>
      <c r="D157" s="142" t="s">
        <v>716</v>
      </c>
      <c r="E157" s="142" t="s">
        <v>450</v>
      </c>
      <c r="F157" s="142" t="s">
        <v>720</v>
      </c>
      <c r="G157" s="143"/>
      <c r="H157" s="148"/>
      <c r="I157" s="145">
        <v>200</v>
      </c>
      <c r="J157" s="142" t="s">
        <v>718</v>
      </c>
      <c r="K157" s="167">
        <v>45658</v>
      </c>
    </row>
    <row r="158" spans="1:11" ht="43.2" x14ac:dyDescent="0.3">
      <c r="A158" s="143">
        <v>155</v>
      </c>
      <c r="B158" s="141" t="s">
        <v>69</v>
      </c>
      <c r="C158" s="141"/>
      <c r="D158" s="142" t="s">
        <v>716</v>
      </c>
      <c r="E158" s="142" t="s">
        <v>450</v>
      </c>
      <c r="F158" s="142" t="s">
        <v>721</v>
      </c>
      <c r="G158" s="143"/>
      <c r="H158" s="148"/>
      <c r="I158" s="145">
        <v>2000</v>
      </c>
      <c r="J158" s="142" t="s">
        <v>718</v>
      </c>
      <c r="K158" s="167">
        <v>45658</v>
      </c>
    </row>
    <row r="159" spans="1:11" ht="43.2" x14ac:dyDescent="0.3">
      <c r="A159" s="143">
        <v>156</v>
      </c>
      <c r="B159" s="141" t="s">
        <v>516</v>
      </c>
      <c r="C159" s="141"/>
      <c r="D159" s="142" t="s">
        <v>716</v>
      </c>
      <c r="E159" s="142" t="s">
        <v>450</v>
      </c>
      <c r="F159" s="142" t="s">
        <v>722</v>
      </c>
      <c r="G159" s="143"/>
      <c r="H159" s="148"/>
      <c r="I159" s="145">
        <v>600</v>
      </c>
      <c r="J159" s="142" t="s">
        <v>718</v>
      </c>
      <c r="K159" s="167">
        <v>45658</v>
      </c>
    </row>
    <row r="160" spans="1:11" ht="43.2" x14ac:dyDescent="0.3">
      <c r="A160" s="143">
        <v>157</v>
      </c>
      <c r="B160" s="141" t="s">
        <v>69</v>
      </c>
      <c r="C160" s="141"/>
      <c r="D160" s="142" t="s">
        <v>716</v>
      </c>
      <c r="E160" s="142" t="s">
        <v>450</v>
      </c>
      <c r="F160" s="142" t="s">
        <v>723</v>
      </c>
      <c r="G160" s="143"/>
      <c r="H160" s="148"/>
      <c r="I160" s="145">
        <v>1000</v>
      </c>
      <c r="J160" s="142" t="s">
        <v>718</v>
      </c>
      <c r="K160" s="167">
        <v>45658</v>
      </c>
    </row>
    <row r="161" spans="1:11" ht="43.2" x14ac:dyDescent="0.3">
      <c r="A161" s="143">
        <v>158</v>
      </c>
      <c r="B161" s="151" t="s">
        <v>69</v>
      </c>
      <c r="C161" s="151"/>
      <c r="D161" s="152" t="s">
        <v>724</v>
      </c>
      <c r="E161" s="152" t="s">
        <v>704</v>
      </c>
      <c r="F161" s="152" t="s">
        <v>725</v>
      </c>
      <c r="G161" s="153"/>
      <c r="H161" s="153"/>
      <c r="I161" s="154">
        <v>1000</v>
      </c>
      <c r="J161" s="152" t="s">
        <v>726</v>
      </c>
      <c r="K161" s="163" t="s">
        <v>727</v>
      </c>
    </row>
    <row r="162" spans="1:11" ht="28.8" x14ac:dyDescent="0.3">
      <c r="A162" s="143">
        <v>159</v>
      </c>
      <c r="B162" s="151" t="s">
        <v>728</v>
      </c>
      <c r="C162" s="151"/>
      <c r="D162" s="152" t="s">
        <v>729</v>
      </c>
      <c r="E162" s="152" t="s">
        <v>704</v>
      </c>
      <c r="F162" s="152" t="s">
        <v>730</v>
      </c>
      <c r="G162" s="153">
        <v>4</v>
      </c>
      <c r="H162" s="153"/>
      <c r="I162" s="154">
        <v>3000</v>
      </c>
      <c r="J162" s="161" t="s">
        <v>731</v>
      </c>
      <c r="K162" s="163" t="s">
        <v>727</v>
      </c>
    </row>
    <row r="163" spans="1:11" ht="28.8" x14ac:dyDescent="0.3">
      <c r="A163" s="143">
        <v>160</v>
      </c>
      <c r="B163" s="141" t="s">
        <v>728</v>
      </c>
      <c r="C163" s="141"/>
      <c r="D163" s="142" t="s">
        <v>732</v>
      </c>
      <c r="E163" s="142" t="s">
        <v>450</v>
      </c>
      <c r="F163" s="142" t="s">
        <v>733</v>
      </c>
      <c r="G163" s="143">
        <v>10</v>
      </c>
      <c r="H163" s="148"/>
      <c r="I163" s="145">
        <v>5000</v>
      </c>
      <c r="J163" s="162" t="s">
        <v>731</v>
      </c>
      <c r="K163" s="146" t="s">
        <v>727</v>
      </c>
    </row>
    <row r="164" spans="1:11" ht="43.2" x14ac:dyDescent="0.3">
      <c r="A164" s="143">
        <v>161</v>
      </c>
      <c r="B164" s="151" t="s">
        <v>516</v>
      </c>
      <c r="C164" s="151"/>
      <c r="D164" s="152" t="s">
        <v>734</v>
      </c>
      <c r="E164" s="152" t="s">
        <v>704</v>
      </c>
      <c r="F164" s="152" t="s">
        <v>735</v>
      </c>
      <c r="G164" s="153"/>
      <c r="H164" s="153"/>
      <c r="I164" s="154">
        <v>3000</v>
      </c>
      <c r="J164" s="152" t="s">
        <v>726</v>
      </c>
      <c r="K164" s="163" t="s">
        <v>727</v>
      </c>
    </row>
    <row r="165" spans="1:11" ht="43.2" x14ac:dyDescent="0.3">
      <c r="A165" s="143">
        <v>162</v>
      </c>
      <c r="B165" s="141" t="s">
        <v>516</v>
      </c>
      <c r="C165" s="141"/>
      <c r="D165" s="142" t="s">
        <v>736</v>
      </c>
      <c r="E165" s="142" t="s">
        <v>450</v>
      </c>
      <c r="F165" s="142" t="s">
        <v>737</v>
      </c>
      <c r="G165" s="143"/>
      <c r="H165" s="148"/>
      <c r="I165" s="145">
        <v>15000</v>
      </c>
      <c r="J165" s="142" t="s">
        <v>738</v>
      </c>
      <c r="K165" s="146" t="s">
        <v>739</v>
      </c>
    </row>
    <row r="166" spans="1:11" ht="57.6" x14ac:dyDescent="0.3">
      <c r="A166" s="143">
        <v>163</v>
      </c>
      <c r="B166" s="141" t="s">
        <v>516</v>
      </c>
      <c r="C166" s="141"/>
      <c r="D166" s="142" t="s">
        <v>736</v>
      </c>
      <c r="E166" s="142" t="s">
        <v>450</v>
      </c>
      <c r="F166" s="142" t="s">
        <v>740</v>
      </c>
      <c r="G166" s="143"/>
      <c r="H166" s="148"/>
      <c r="I166" s="145">
        <v>15000</v>
      </c>
      <c r="J166" s="142" t="s">
        <v>741</v>
      </c>
      <c r="K166" s="146" t="s">
        <v>742</v>
      </c>
    </row>
    <row r="167" spans="1:11" ht="28.8" x14ac:dyDescent="0.3">
      <c r="A167" s="143">
        <v>164</v>
      </c>
      <c r="B167" s="144" t="s">
        <v>69</v>
      </c>
      <c r="C167" s="144"/>
      <c r="D167" s="144" t="s">
        <v>736</v>
      </c>
      <c r="E167" s="141" t="s">
        <v>450</v>
      </c>
      <c r="F167" s="150" t="s">
        <v>743</v>
      </c>
      <c r="G167" s="148">
        <v>25</v>
      </c>
      <c r="H167" s="148" t="s">
        <v>109</v>
      </c>
      <c r="I167" s="149">
        <v>2500</v>
      </c>
      <c r="J167" s="147" t="s">
        <v>744</v>
      </c>
      <c r="K167" s="165">
        <v>45474</v>
      </c>
    </row>
    <row r="168" spans="1:11" ht="28.8" x14ac:dyDescent="0.3">
      <c r="A168" s="143">
        <v>165</v>
      </c>
      <c r="B168" s="144" t="s">
        <v>69</v>
      </c>
      <c r="C168" s="144"/>
      <c r="D168" s="144" t="s">
        <v>736</v>
      </c>
      <c r="E168" s="141" t="s">
        <v>450</v>
      </c>
      <c r="F168" s="150" t="s">
        <v>745</v>
      </c>
      <c r="G168" s="148">
        <v>400</v>
      </c>
      <c r="H168" s="148" t="s">
        <v>109</v>
      </c>
      <c r="I168" s="149">
        <v>200</v>
      </c>
      <c r="J168" s="147" t="s">
        <v>746</v>
      </c>
      <c r="K168" s="165">
        <v>45474</v>
      </c>
    </row>
    <row r="169" spans="1:11" ht="28.8" x14ac:dyDescent="0.3">
      <c r="A169" s="143">
        <v>166</v>
      </c>
      <c r="B169" s="151" t="s">
        <v>69</v>
      </c>
      <c r="C169" s="151"/>
      <c r="D169" s="151" t="s">
        <v>736</v>
      </c>
      <c r="E169" s="151" t="s">
        <v>704</v>
      </c>
      <c r="F169" s="152" t="s">
        <v>747</v>
      </c>
      <c r="G169" s="153">
        <v>100</v>
      </c>
      <c r="H169" s="153" t="s">
        <v>109</v>
      </c>
      <c r="I169" s="154">
        <v>2000</v>
      </c>
      <c r="J169" s="163" t="s">
        <v>746</v>
      </c>
      <c r="K169" s="168">
        <v>45474</v>
      </c>
    </row>
    <row r="170" spans="1:11" ht="28.8" x14ac:dyDescent="0.3">
      <c r="A170" s="143">
        <v>167</v>
      </c>
      <c r="B170" s="141" t="s">
        <v>69</v>
      </c>
      <c r="C170" s="141"/>
      <c r="D170" s="142" t="s">
        <v>736</v>
      </c>
      <c r="E170" s="142" t="s">
        <v>450</v>
      </c>
      <c r="F170" s="142" t="s">
        <v>748</v>
      </c>
      <c r="G170" s="143">
        <v>1000</v>
      </c>
      <c r="H170" s="148" t="s">
        <v>109</v>
      </c>
      <c r="I170" s="145">
        <v>100</v>
      </c>
      <c r="J170" s="147" t="s">
        <v>746</v>
      </c>
      <c r="K170" s="165">
        <v>45474</v>
      </c>
    </row>
    <row r="171" spans="1:11" ht="28.8" x14ac:dyDescent="0.3">
      <c r="A171" s="143">
        <v>168</v>
      </c>
      <c r="B171" s="141" t="s">
        <v>69</v>
      </c>
      <c r="C171" s="141"/>
      <c r="D171" s="142" t="s">
        <v>736</v>
      </c>
      <c r="E171" s="142" t="s">
        <v>450</v>
      </c>
      <c r="F171" s="142" t="s">
        <v>749</v>
      </c>
      <c r="G171" s="143">
        <v>1000</v>
      </c>
      <c r="H171" s="148" t="s">
        <v>109</v>
      </c>
      <c r="I171" s="145">
        <v>100</v>
      </c>
      <c r="J171" s="147" t="s">
        <v>746</v>
      </c>
      <c r="K171" s="165">
        <v>45474</v>
      </c>
    </row>
    <row r="172" spans="1:11" ht="28.8" x14ac:dyDescent="0.3">
      <c r="A172" s="143">
        <v>169</v>
      </c>
      <c r="B172" s="144" t="s">
        <v>516</v>
      </c>
      <c r="C172" s="144"/>
      <c r="D172" s="150" t="s">
        <v>750</v>
      </c>
      <c r="E172" s="150" t="s">
        <v>450</v>
      </c>
      <c r="F172" s="150" t="s">
        <v>751</v>
      </c>
      <c r="G172" s="148">
        <v>1</v>
      </c>
      <c r="H172" s="148"/>
      <c r="I172" s="149">
        <v>12000</v>
      </c>
      <c r="J172" s="150" t="s">
        <v>752</v>
      </c>
      <c r="K172" s="147" t="s">
        <v>753</v>
      </c>
    </row>
    <row r="173" spans="1:11" ht="43.2" x14ac:dyDescent="0.3">
      <c r="A173" s="143">
        <v>170</v>
      </c>
      <c r="B173" s="151" t="s">
        <v>69</v>
      </c>
      <c r="C173" s="151"/>
      <c r="D173" s="152" t="s">
        <v>754</v>
      </c>
      <c r="E173" s="152" t="s">
        <v>704</v>
      </c>
      <c r="F173" s="152" t="s">
        <v>755</v>
      </c>
      <c r="G173" s="153">
        <v>1</v>
      </c>
      <c r="H173" s="153" t="s">
        <v>109</v>
      </c>
      <c r="I173" s="154">
        <v>3000</v>
      </c>
      <c r="J173" s="152" t="s">
        <v>756</v>
      </c>
      <c r="K173" s="163" t="s">
        <v>757</v>
      </c>
    </row>
    <row r="174" spans="1:11" ht="28.8" x14ac:dyDescent="0.3">
      <c r="A174" s="143">
        <v>171</v>
      </c>
      <c r="B174" s="144" t="s">
        <v>516</v>
      </c>
      <c r="C174" s="144"/>
      <c r="D174" s="150" t="s">
        <v>758</v>
      </c>
      <c r="E174" s="150" t="s">
        <v>450</v>
      </c>
      <c r="F174" s="150" t="s">
        <v>759</v>
      </c>
      <c r="G174" s="148">
        <v>1</v>
      </c>
      <c r="H174" s="148"/>
      <c r="I174" s="149">
        <v>43000</v>
      </c>
      <c r="J174" s="150" t="s">
        <v>760</v>
      </c>
      <c r="K174" s="147" t="s">
        <v>753</v>
      </c>
    </row>
    <row r="175" spans="1:11" ht="28.8" x14ac:dyDescent="0.3">
      <c r="A175" s="143">
        <v>172</v>
      </c>
      <c r="B175" s="144" t="s">
        <v>516</v>
      </c>
      <c r="C175" s="144"/>
      <c r="D175" s="150" t="s">
        <v>761</v>
      </c>
      <c r="E175" s="150" t="s">
        <v>450</v>
      </c>
      <c r="F175" s="150" t="s">
        <v>762</v>
      </c>
      <c r="G175" s="148"/>
      <c r="H175" s="148"/>
      <c r="I175" s="149">
        <v>24000</v>
      </c>
      <c r="J175" s="150" t="s">
        <v>763</v>
      </c>
      <c r="K175" s="147" t="s">
        <v>753</v>
      </c>
    </row>
  </sheetData>
  <autoFilter ref="A2:K175" xr:uid="{85859A0F-FAA7-441B-A682-CD3D8B208008}">
    <filterColumn colId="3">
      <iconFilter iconSet="3Arrows"/>
    </filterColumn>
  </autoFilter>
  <mergeCells count="1">
    <mergeCell ref="A1:K1"/>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tabColor theme="5" tint="0.39997558519241921"/>
  </sheetPr>
  <dimension ref="A1:J878"/>
  <sheetViews>
    <sheetView workbookViewId="0">
      <selection activeCell="B2" sqref="B2"/>
    </sheetView>
  </sheetViews>
  <sheetFormatPr defaultColWidth="14.44140625" defaultRowHeight="15" customHeight="1" x14ac:dyDescent="0.3"/>
  <cols>
    <col min="1" max="1" width="8.6640625" customWidth="1"/>
    <col min="2" max="2" width="13.109375" customWidth="1"/>
    <col min="3" max="3" width="12.5546875" customWidth="1"/>
    <col min="4" max="4" width="32.44140625" customWidth="1"/>
    <col min="5" max="5" width="61.109375" customWidth="1"/>
    <col min="6" max="6" width="10.77734375" customWidth="1"/>
    <col min="7" max="7" width="13.109375" customWidth="1"/>
    <col min="8" max="8" width="22.77734375" customWidth="1"/>
    <col min="9" max="9" width="42" customWidth="1"/>
    <col min="10" max="10" width="41.6640625" customWidth="1"/>
    <col min="11" max="26" width="8.6640625" customWidth="1"/>
  </cols>
  <sheetData>
    <row r="1" spans="1:10" ht="25.8" x14ac:dyDescent="0.5">
      <c r="A1" s="186" t="s">
        <v>270</v>
      </c>
      <c r="B1" s="183"/>
      <c r="C1" s="183"/>
      <c r="D1" s="183"/>
      <c r="E1" s="183"/>
      <c r="F1" s="183"/>
      <c r="G1" s="183"/>
      <c r="H1" s="183"/>
      <c r="I1" s="183"/>
      <c r="J1" s="184"/>
    </row>
    <row r="2" spans="1:10" ht="28.8" x14ac:dyDescent="0.3">
      <c r="A2" s="44" t="s">
        <v>0</v>
      </c>
      <c r="B2" s="44" t="s">
        <v>1</v>
      </c>
      <c r="C2" s="44" t="s">
        <v>2</v>
      </c>
      <c r="D2" s="44" t="s">
        <v>3</v>
      </c>
      <c r="E2" s="44" t="s">
        <v>4</v>
      </c>
      <c r="F2" s="45" t="s">
        <v>5</v>
      </c>
      <c r="G2" s="47" t="s">
        <v>6</v>
      </c>
      <c r="H2" s="44" t="s">
        <v>7</v>
      </c>
      <c r="I2" s="44" t="s">
        <v>8</v>
      </c>
      <c r="J2" s="44" t="s">
        <v>9</v>
      </c>
    </row>
    <row r="3" spans="1:10" ht="72" x14ac:dyDescent="0.3">
      <c r="A3" s="33">
        <v>1</v>
      </c>
      <c r="B3" s="31" t="s">
        <v>69</v>
      </c>
      <c r="C3" s="31" t="s">
        <v>11</v>
      </c>
      <c r="D3" s="32" t="s">
        <v>112</v>
      </c>
      <c r="E3" s="32" t="s">
        <v>113</v>
      </c>
      <c r="F3" s="33" t="s">
        <v>5</v>
      </c>
      <c r="G3" s="31">
        <v>8</v>
      </c>
      <c r="H3" s="34">
        <v>90000</v>
      </c>
      <c r="I3" s="32" t="s">
        <v>114</v>
      </c>
      <c r="J3" s="36" t="s">
        <v>115</v>
      </c>
    </row>
    <row r="4" spans="1:10" ht="57.6" x14ac:dyDescent="0.3">
      <c r="A4" s="33">
        <f t="shared" ref="A4:A6" si="0">A3+1</f>
        <v>2</v>
      </c>
      <c r="B4" s="31" t="s">
        <v>69</v>
      </c>
      <c r="C4" s="31" t="s">
        <v>11</v>
      </c>
      <c r="D4" s="32" t="s">
        <v>27</v>
      </c>
      <c r="E4" s="37" t="s">
        <v>116</v>
      </c>
      <c r="F4" s="33" t="s">
        <v>14</v>
      </c>
      <c r="G4" s="31">
        <v>3</v>
      </c>
      <c r="H4" s="34">
        <v>5000</v>
      </c>
      <c r="I4" s="46" t="s">
        <v>117</v>
      </c>
      <c r="J4" s="36" t="s">
        <v>26</v>
      </c>
    </row>
    <row r="5" spans="1:10" ht="43.2" x14ac:dyDescent="0.3">
      <c r="A5" s="33">
        <f t="shared" si="0"/>
        <v>3</v>
      </c>
      <c r="B5" s="31" t="s">
        <v>10</v>
      </c>
      <c r="C5" s="31" t="s">
        <v>11</v>
      </c>
      <c r="D5" s="32" t="s">
        <v>118</v>
      </c>
      <c r="E5" s="32" t="s">
        <v>119</v>
      </c>
      <c r="F5" s="33" t="s">
        <v>14</v>
      </c>
      <c r="G5" s="31">
        <v>2</v>
      </c>
      <c r="H5" s="34">
        <v>4000</v>
      </c>
      <c r="I5" s="39" t="s">
        <v>120</v>
      </c>
      <c r="J5" s="36" t="s">
        <v>26</v>
      </c>
    </row>
    <row r="6" spans="1:10" ht="61.2" customHeight="1" x14ac:dyDescent="0.3">
      <c r="A6" s="33">
        <f t="shared" si="0"/>
        <v>4</v>
      </c>
      <c r="B6" s="31" t="s">
        <v>10</v>
      </c>
      <c r="C6" s="31" t="s">
        <v>11</v>
      </c>
      <c r="D6" s="36" t="s">
        <v>56</v>
      </c>
      <c r="E6" s="46" t="s">
        <v>121</v>
      </c>
      <c r="F6" s="33" t="s">
        <v>14</v>
      </c>
      <c r="G6" s="31">
        <v>4</v>
      </c>
      <c r="H6" s="34">
        <v>3000</v>
      </c>
      <c r="I6" s="39" t="s">
        <v>122</v>
      </c>
      <c r="J6" s="36" t="s">
        <v>26</v>
      </c>
    </row>
    <row r="7" spans="1:10" ht="43.2" x14ac:dyDescent="0.3">
      <c r="A7" s="33">
        <v>5</v>
      </c>
      <c r="B7" s="31" t="s">
        <v>10</v>
      </c>
      <c r="C7" s="31" t="s">
        <v>11</v>
      </c>
      <c r="D7" s="31" t="s">
        <v>101</v>
      </c>
      <c r="E7" s="32" t="s">
        <v>123</v>
      </c>
      <c r="F7" s="33" t="s">
        <v>124</v>
      </c>
      <c r="G7" s="31">
        <v>4</v>
      </c>
      <c r="H7" s="34">
        <v>3000</v>
      </c>
      <c r="I7" s="32" t="s">
        <v>125</v>
      </c>
      <c r="J7" s="36" t="s">
        <v>115</v>
      </c>
    </row>
    <row r="8" spans="1:10" ht="43.2" x14ac:dyDescent="0.3">
      <c r="A8" s="33">
        <v>6</v>
      </c>
      <c r="B8" s="31" t="s">
        <v>10</v>
      </c>
      <c r="C8" s="31" t="s">
        <v>11</v>
      </c>
      <c r="D8" s="40" t="s">
        <v>36</v>
      </c>
      <c r="E8" s="32" t="s">
        <v>126</v>
      </c>
      <c r="F8" s="33" t="s">
        <v>124</v>
      </c>
      <c r="G8" s="31">
        <v>2</v>
      </c>
      <c r="H8" s="34">
        <v>40000</v>
      </c>
      <c r="I8" s="32" t="s">
        <v>127</v>
      </c>
      <c r="J8" s="36" t="s">
        <v>115</v>
      </c>
    </row>
    <row r="9" spans="1:10" ht="57.6" x14ac:dyDescent="0.3">
      <c r="A9" s="33">
        <f t="shared" ref="A9:A12" si="1">A8+1</f>
        <v>7</v>
      </c>
      <c r="B9" s="31" t="s">
        <v>10</v>
      </c>
      <c r="C9" s="31" t="s">
        <v>11</v>
      </c>
      <c r="D9" s="31" t="s">
        <v>128</v>
      </c>
      <c r="E9" s="32" t="s">
        <v>129</v>
      </c>
      <c r="F9" s="33" t="s">
        <v>124</v>
      </c>
      <c r="G9" s="31"/>
      <c r="H9" s="34">
        <v>3000</v>
      </c>
      <c r="I9" s="32" t="s">
        <v>130</v>
      </c>
      <c r="J9" s="36" t="s">
        <v>115</v>
      </c>
    </row>
    <row r="10" spans="1:10" ht="66.75" customHeight="1" x14ac:dyDescent="0.3">
      <c r="A10" s="33">
        <f t="shared" si="1"/>
        <v>8</v>
      </c>
      <c r="B10" s="31" t="s">
        <v>10</v>
      </c>
      <c r="C10" s="31" t="s">
        <v>11</v>
      </c>
      <c r="D10" s="31" t="s">
        <v>96</v>
      </c>
      <c r="E10" s="32" t="s">
        <v>131</v>
      </c>
      <c r="F10" s="33" t="s">
        <v>14</v>
      </c>
      <c r="G10" s="31">
        <v>5</v>
      </c>
      <c r="H10" s="34">
        <v>4000</v>
      </c>
      <c r="I10" s="37" t="s">
        <v>132</v>
      </c>
      <c r="J10" s="36" t="s">
        <v>26</v>
      </c>
    </row>
    <row r="11" spans="1:10" ht="66.75" customHeight="1" x14ac:dyDescent="0.3">
      <c r="A11" s="33">
        <f t="shared" si="1"/>
        <v>9</v>
      </c>
      <c r="B11" s="31" t="s">
        <v>69</v>
      </c>
      <c r="C11" s="31" t="s">
        <v>11</v>
      </c>
      <c r="D11" s="32" t="s">
        <v>133</v>
      </c>
      <c r="E11" s="32" t="s">
        <v>134</v>
      </c>
      <c r="F11" s="33" t="s">
        <v>5</v>
      </c>
      <c r="G11" s="31">
        <v>5</v>
      </c>
      <c r="H11" s="34">
        <v>30000</v>
      </c>
      <c r="I11" s="32" t="s">
        <v>135</v>
      </c>
      <c r="J11" s="36" t="s">
        <v>136</v>
      </c>
    </row>
    <row r="12" spans="1:10" ht="108" customHeight="1" x14ac:dyDescent="0.3">
      <c r="A12" s="33">
        <f t="shared" si="1"/>
        <v>10</v>
      </c>
      <c r="B12" s="31" t="s">
        <v>69</v>
      </c>
      <c r="C12" s="31" t="s">
        <v>11</v>
      </c>
      <c r="D12" s="36" t="s">
        <v>137</v>
      </c>
      <c r="E12" s="31" t="s">
        <v>138</v>
      </c>
      <c r="F12" s="33" t="s">
        <v>14</v>
      </c>
      <c r="G12" s="31">
        <v>1</v>
      </c>
      <c r="H12" s="34">
        <v>14700</v>
      </c>
      <c r="I12" s="32" t="s">
        <v>139</v>
      </c>
      <c r="J12" s="48">
        <v>45748</v>
      </c>
    </row>
    <row r="13" spans="1:10" ht="15.75" customHeight="1" x14ac:dyDescent="0.3"/>
    <row r="14" spans="1:10" ht="15.75" customHeight="1" x14ac:dyDescent="0.3"/>
    <row r="15" spans="1:10" ht="15.75" customHeight="1" x14ac:dyDescent="0.3"/>
    <row r="16" spans="1:10"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sheetData>
  <autoFilter ref="A2:J12" xr:uid="{00000000-0001-0000-0200-000000000000}">
    <filterColumn colId="1">
      <iconFilter iconSet="3Arrows"/>
    </filterColumn>
  </autoFilter>
  <mergeCells count="1">
    <mergeCell ref="A1:J1"/>
  </mergeCells>
  <pageMargins left="0.511811024" right="0.511811024" top="0.78740157499999996" bottom="0.78740157499999996"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theme="9" tint="0.39997558519241921"/>
  </sheetPr>
  <dimension ref="A1:J973"/>
  <sheetViews>
    <sheetView workbookViewId="0">
      <selection activeCell="J5" sqref="J5"/>
    </sheetView>
  </sheetViews>
  <sheetFormatPr defaultColWidth="14.44140625" defaultRowHeight="15" customHeight="1" x14ac:dyDescent="0.3"/>
  <cols>
    <col min="1" max="1" width="8.6640625" style="3" customWidth="1"/>
    <col min="2" max="2" width="13.109375" style="3" customWidth="1"/>
    <col min="3" max="3" width="12.5546875" style="3" customWidth="1"/>
    <col min="4" max="4" width="33.44140625" style="3" customWidth="1"/>
    <col min="5" max="5" width="41.5546875" style="3" customWidth="1"/>
    <col min="6" max="6" width="8.77734375" style="3" customWidth="1"/>
    <col min="7" max="7" width="13" style="3" customWidth="1"/>
    <col min="8" max="8" width="24.5546875" style="3" customWidth="1"/>
    <col min="9" max="9" width="59.88671875" style="3" customWidth="1"/>
    <col min="10" max="10" width="41.109375" style="3" customWidth="1"/>
    <col min="11" max="26" width="8.6640625" style="3" customWidth="1"/>
    <col min="27" max="16384" width="14.44140625" style="3"/>
  </cols>
  <sheetData>
    <row r="1" spans="1:10" ht="25.8" x14ac:dyDescent="0.3">
      <c r="A1" s="187" t="s">
        <v>271</v>
      </c>
      <c r="B1" s="188"/>
      <c r="C1" s="188"/>
      <c r="D1" s="188"/>
      <c r="E1" s="188"/>
      <c r="F1" s="188"/>
      <c r="G1" s="188"/>
      <c r="H1" s="188"/>
      <c r="I1" s="188"/>
      <c r="J1" s="189"/>
    </row>
    <row r="2" spans="1:10" ht="28.8" x14ac:dyDescent="0.3">
      <c r="A2" s="44" t="s">
        <v>0</v>
      </c>
      <c r="B2" s="44" t="s">
        <v>1</v>
      </c>
      <c r="C2" s="44" t="s">
        <v>2</v>
      </c>
      <c r="D2" s="44" t="s">
        <v>3</v>
      </c>
      <c r="E2" s="44" t="s">
        <v>4</v>
      </c>
      <c r="F2" s="45" t="s">
        <v>5</v>
      </c>
      <c r="G2" s="47" t="s">
        <v>6</v>
      </c>
      <c r="H2" s="44" t="s">
        <v>7</v>
      </c>
      <c r="I2" s="44" t="s">
        <v>8</v>
      </c>
      <c r="J2" s="44" t="s">
        <v>9</v>
      </c>
    </row>
    <row r="3" spans="1:10" ht="75" customHeight="1" x14ac:dyDescent="0.3">
      <c r="A3" s="50">
        <v>1</v>
      </c>
      <c r="B3" s="49" t="s">
        <v>10</v>
      </c>
      <c r="C3" s="31" t="s">
        <v>11</v>
      </c>
      <c r="D3" s="57" t="s">
        <v>12</v>
      </c>
      <c r="E3" s="57" t="s">
        <v>13</v>
      </c>
      <c r="F3" s="50" t="s">
        <v>14</v>
      </c>
      <c r="G3" s="49">
        <v>10</v>
      </c>
      <c r="H3" s="51">
        <v>15000</v>
      </c>
      <c r="I3" s="36" t="s">
        <v>15</v>
      </c>
      <c r="J3" s="32" t="s">
        <v>16</v>
      </c>
    </row>
    <row r="4" spans="1:10" ht="70.8" customHeight="1" x14ac:dyDescent="0.3">
      <c r="A4" s="33">
        <f t="shared" ref="A4:A7" si="0">A3+1</f>
        <v>2</v>
      </c>
      <c r="B4" s="31" t="s">
        <v>10</v>
      </c>
      <c r="C4" s="31" t="s">
        <v>11</v>
      </c>
      <c r="D4" s="32" t="s">
        <v>17</v>
      </c>
      <c r="E4" s="46" t="s">
        <v>18</v>
      </c>
      <c r="F4" s="33" t="s">
        <v>14</v>
      </c>
      <c r="G4" s="31">
        <v>10</v>
      </c>
      <c r="H4" s="34">
        <v>46700</v>
      </c>
      <c r="I4" s="46" t="s">
        <v>19</v>
      </c>
      <c r="J4" s="32" t="s">
        <v>16</v>
      </c>
    </row>
    <row r="5" spans="1:10" ht="108" customHeight="1" x14ac:dyDescent="0.3">
      <c r="A5" s="50">
        <f t="shared" si="0"/>
        <v>3</v>
      </c>
      <c r="B5" s="52" t="s">
        <v>10</v>
      </c>
      <c r="C5" s="31" t="s">
        <v>11</v>
      </c>
      <c r="D5" s="58" t="s">
        <v>20</v>
      </c>
      <c r="E5" s="58" t="s">
        <v>21</v>
      </c>
      <c r="F5" s="53" t="s">
        <v>14</v>
      </c>
      <c r="G5" s="52">
        <v>20</v>
      </c>
      <c r="H5" s="54">
        <v>15000</v>
      </c>
      <c r="I5" s="32" t="s">
        <v>22</v>
      </c>
      <c r="J5" s="32" t="s">
        <v>16</v>
      </c>
    </row>
    <row r="6" spans="1:10" ht="82.8" customHeight="1" x14ac:dyDescent="0.3">
      <c r="A6" s="33">
        <f t="shared" si="0"/>
        <v>4</v>
      </c>
      <c r="B6" s="31" t="s">
        <v>10</v>
      </c>
      <c r="C6" s="31" t="s">
        <v>11</v>
      </c>
      <c r="D6" s="31" t="s">
        <v>23</v>
      </c>
      <c r="E6" s="32" t="s">
        <v>24</v>
      </c>
      <c r="F6" s="33" t="s">
        <v>14</v>
      </c>
      <c r="G6" s="31">
        <v>20</v>
      </c>
      <c r="H6" s="34">
        <v>15000</v>
      </c>
      <c r="I6" s="59" t="s">
        <v>25</v>
      </c>
      <c r="J6" s="36" t="s">
        <v>26</v>
      </c>
    </row>
    <row r="7" spans="1:10" ht="79.8" customHeight="1" x14ac:dyDescent="0.3">
      <c r="A7" s="33">
        <f t="shared" si="0"/>
        <v>5</v>
      </c>
      <c r="B7" s="31" t="s">
        <v>10</v>
      </c>
      <c r="C7" s="31" t="s">
        <v>11</v>
      </c>
      <c r="D7" s="31" t="s">
        <v>27</v>
      </c>
      <c r="E7" s="32" t="s">
        <v>28</v>
      </c>
      <c r="F7" s="33" t="s">
        <v>14</v>
      </c>
      <c r="G7" s="55">
        <v>17</v>
      </c>
      <c r="H7" s="34">
        <v>20000</v>
      </c>
      <c r="I7" s="32" t="s">
        <v>29</v>
      </c>
      <c r="J7" s="36" t="s">
        <v>26</v>
      </c>
    </row>
    <row r="8" spans="1:10" ht="72" x14ac:dyDescent="0.3">
      <c r="A8" s="33">
        <v>6</v>
      </c>
      <c r="B8" s="31" t="s">
        <v>10</v>
      </c>
      <c r="C8" s="31" t="s">
        <v>11</v>
      </c>
      <c r="D8" s="32" t="s">
        <v>30</v>
      </c>
      <c r="E8" s="32" t="s">
        <v>30</v>
      </c>
      <c r="F8" s="33" t="s">
        <v>31</v>
      </c>
      <c r="G8" s="31">
        <v>12</v>
      </c>
      <c r="H8" s="34">
        <v>19000</v>
      </c>
      <c r="I8" s="32" t="s">
        <v>32</v>
      </c>
      <c r="J8" s="43">
        <v>45627</v>
      </c>
    </row>
    <row r="9" spans="1:10" ht="57.6" x14ac:dyDescent="0.3">
      <c r="A9" s="33">
        <v>7</v>
      </c>
      <c r="B9" s="31" t="s">
        <v>10</v>
      </c>
      <c r="C9" s="31" t="s">
        <v>11</v>
      </c>
      <c r="D9" s="36" t="s">
        <v>33</v>
      </c>
      <c r="E9" s="31" t="s">
        <v>34</v>
      </c>
      <c r="F9" s="33" t="s">
        <v>14</v>
      </c>
      <c r="G9" s="31">
        <v>10</v>
      </c>
      <c r="H9" s="34">
        <v>7000</v>
      </c>
      <c r="I9" s="32" t="s">
        <v>35</v>
      </c>
      <c r="J9" s="32" t="s">
        <v>26</v>
      </c>
    </row>
    <row r="10" spans="1:10" ht="43.2" x14ac:dyDescent="0.3">
      <c r="A10" s="33">
        <v>8</v>
      </c>
      <c r="B10" s="31" t="s">
        <v>10</v>
      </c>
      <c r="C10" s="31" t="s">
        <v>11</v>
      </c>
      <c r="D10" s="40" t="s">
        <v>36</v>
      </c>
      <c r="E10" s="32" t="s">
        <v>37</v>
      </c>
      <c r="F10" s="33" t="s">
        <v>14</v>
      </c>
      <c r="G10" s="31"/>
      <c r="H10" s="34">
        <v>90000</v>
      </c>
      <c r="I10" s="36" t="s">
        <v>38</v>
      </c>
      <c r="J10" s="32" t="s">
        <v>26</v>
      </c>
    </row>
    <row r="11" spans="1:10" ht="57.6" x14ac:dyDescent="0.3">
      <c r="A11" s="50">
        <v>9</v>
      </c>
      <c r="B11" s="56" t="s">
        <v>10</v>
      </c>
      <c r="C11" s="31" t="s">
        <v>11</v>
      </c>
      <c r="D11" s="60" t="s">
        <v>39</v>
      </c>
      <c r="E11" s="60" t="s">
        <v>40</v>
      </c>
      <c r="F11" s="50" t="s">
        <v>14</v>
      </c>
      <c r="G11" s="49">
        <v>12</v>
      </c>
      <c r="H11" s="51">
        <v>14200</v>
      </c>
      <c r="I11" s="36" t="s">
        <v>41</v>
      </c>
      <c r="J11" s="32" t="s">
        <v>16</v>
      </c>
    </row>
    <row r="12" spans="1:10" ht="37.5" customHeight="1" x14ac:dyDescent="0.3">
      <c r="A12" s="33">
        <v>10</v>
      </c>
      <c r="B12" s="42" t="s">
        <v>10</v>
      </c>
      <c r="C12" s="31" t="s">
        <v>11</v>
      </c>
      <c r="D12" s="36" t="s">
        <v>42</v>
      </c>
      <c r="E12" s="36" t="s">
        <v>43</v>
      </c>
      <c r="F12" s="33" t="s">
        <v>14</v>
      </c>
      <c r="G12" s="31">
        <v>50</v>
      </c>
      <c r="H12" s="34">
        <v>50000</v>
      </c>
      <c r="I12" s="37" t="s">
        <v>44</v>
      </c>
      <c r="J12" s="32" t="s">
        <v>45</v>
      </c>
    </row>
    <row r="13" spans="1:10" ht="55.8" customHeight="1" x14ac:dyDescent="0.3">
      <c r="A13" s="33">
        <v>11</v>
      </c>
      <c r="B13" s="42" t="s">
        <v>10</v>
      </c>
      <c r="C13" s="31" t="s">
        <v>11</v>
      </c>
      <c r="D13" s="42" t="s">
        <v>46</v>
      </c>
      <c r="E13" s="36" t="s">
        <v>47</v>
      </c>
      <c r="F13" s="33" t="s">
        <v>14</v>
      </c>
      <c r="G13" s="31">
        <v>100</v>
      </c>
      <c r="H13" s="34">
        <v>40000</v>
      </c>
      <c r="I13" s="36" t="s">
        <v>48</v>
      </c>
      <c r="J13" s="32" t="s">
        <v>49</v>
      </c>
    </row>
    <row r="14" spans="1:10" ht="43.2" x14ac:dyDescent="0.3">
      <c r="A14" s="33">
        <v>12</v>
      </c>
      <c r="B14" s="42" t="s">
        <v>10</v>
      </c>
      <c r="C14" s="31" t="s">
        <v>11</v>
      </c>
      <c r="D14" s="36" t="s">
        <v>50</v>
      </c>
      <c r="E14" s="46" t="s">
        <v>51</v>
      </c>
      <c r="F14" s="33" t="s">
        <v>5</v>
      </c>
      <c r="G14" s="31">
        <v>20</v>
      </c>
      <c r="H14" s="34">
        <v>20000</v>
      </c>
      <c r="I14" s="36" t="s">
        <v>52</v>
      </c>
      <c r="J14" s="32" t="s">
        <v>16</v>
      </c>
    </row>
    <row r="15" spans="1:10" ht="57.6" customHeight="1" x14ac:dyDescent="0.3">
      <c r="A15" s="33">
        <v>13</v>
      </c>
      <c r="B15" s="42" t="s">
        <v>10</v>
      </c>
      <c r="C15" s="31" t="s">
        <v>11</v>
      </c>
      <c r="D15" s="36" t="s">
        <v>53</v>
      </c>
      <c r="E15" s="42" t="s">
        <v>53</v>
      </c>
      <c r="F15" s="33" t="s">
        <v>14</v>
      </c>
      <c r="G15" s="31">
        <v>4</v>
      </c>
      <c r="H15" s="34">
        <v>2000</v>
      </c>
      <c r="I15" s="36" t="s">
        <v>54</v>
      </c>
      <c r="J15" s="32" t="s">
        <v>55</v>
      </c>
    </row>
    <row r="16" spans="1:10" ht="52.2" customHeight="1" x14ac:dyDescent="0.3">
      <c r="A16" s="33">
        <v>14</v>
      </c>
      <c r="B16" s="42" t="s">
        <v>10</v>
      </c>
      <c r="C16" s="31" t="s">
        <v>11</v>
      </c>
      <c r="D16" s="36" t="s">
        <v>56</v>
      </c>
      <c r="E16" s="36" t="s">
        <v>57</v>
      </c>
      <c r="F16" s="33" t="s">
        <v>14</v>
      </c>
      <c r="G16" s="31">
        <v>1</v>
      </c>
      <c r="H16" s="34">
        <v>3000</v>
      </c>
      <c r="I16" s="32" t="s">
        <v>58</v>
      </c>
      <c r="J16" s="32" t="s">
        <v>26</v>
      </c>
    </row>
    <row r="17" spans="1:10" ht="44.25" customHeight="1" x14ac:dyDescent="0.3">
      <c r="A17" s="33">
        <f>A16+1</f>
        <v>15</v>
      </c>
      <c r="B17" s="42" t="s">
        <v>59</v>
      </c>
      <c r="C17" s="31" t="s">
        <v>11</v>
      </c>
      <c r="D17" s="36" t="s">
        <v>60</v>
      </c>
      <c r="E17" s="36" t="s">
        <v>61</v>
      </c>
      <c r="F17" s="33" t="s">
        <v>14</v>
      </c>
      <c r="G17" s="31">
        <v>1</v>
      </c>
      <c r="H17" s="34">
        <v>20000</v>
      </c>
      <c r="I17" s="39" t="s">
        <v>62</v>
      </c>
      <c r="J17" s="43">
        <v>45505</v>
      </c>
    </row>
    <row r="18" spans="1:10" ht="43.2" x14ac:dyDescent="0.3">
      <c r="A18" s="33">
        <v>16</v>
      </c>
      <c r="B18" s="42" t="s">
        <v>11</v>
      </c>
      <c r="C18" s="31" t="s">
        <v>11</v>
      </c>
      <c r="D18" s="42" t="s">
        <v>63</v>
      </c>
      <c r="E18" s="36" t="s">
        <v>64</v>
      </c>
      <c r="F18" s="33" t="s">
        <v>65</v>
      </c>
      <c r="G18" s="31">
        <v>120</v>
      </c>
      <c r="H18" s="34">
        <v>4200</v>
      </c>
      <c r="I18" s="39" t="s">
        <v>66</v>
      </c>
      <c r="J18" s="32" t="s">
        <v>67</v>
      </c>
    </row>
    <row r="19" spans="1:10" ht="15.75" customHeight="1" x14ac:dyDescent="0.3">
      <c r="B19" s="4" t="s">
        <v>68</v>
      </c>
      <c r="D19" s="4" t="s">
        <v>68</v>
      </c>
    </row>
    <row r="20" spans="1:10" ht="15.75" customHeight="1" x14ac:dyDescent="0.3"/>
    <row r="21" spans="1:10" ht="15.75" customHeight="1" x14ac:dyDescent="0.3"/>
    <row r="22" spans="1:10" ht="15.75" customHeight="1" x14ac:dyDescent="0.3"/>
    <row r="23" spans="1:10" ht="15.75" customHeight="1" x14ac:dyDescent="0.3"/>
    <row r="24" spans="1:10" ht="15.75" customHeight="1" x14ac:dyDescent="0.3"/>
    <row r="25" spans="1:10" ht="15.75" customHeight="1" x14ac:dyDescent="0.3"/>
    <row r="26" spans="1:10" ht="15.75" customHeight="1" x14ac:dyDescent="0.3"/>
    <row r="27" spans="1:10" ht="15.75" customHeight="1" x14ac:dyDescent="0.3"/>
    <row r="28" spans="1:10" ht="15.75" customHeight="1" x14ac:dyDescent="0.3"/>
    <row r="29" spans="1:10" ht="15.75" customHeight="1" x14ac:dyDescent="0.3"/>
    <row r="30" spans="1:10" ht="15.75" customHeight="1" x14ac:dyDescent="0.3"/>
    <row r="31" spans="1:10" ht="15.75" customHeight="1" x14ac:dyDescent="0.3"/>
    <row r="32" spans="1:10"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sheetData>
  <autoFilter ref="A2:J19" xr:uid="{00000000-0001-0000-0000-000000000000}">
    <filterColumn colId="1">
      <iconFilter iconSet="3Arrows"/>
    </filterColumn>
  </autoFilter>
  <mergeCells count="1">
    <mergeCell ref="A1:J1"/>
  </mergeCells>
  <pageMargins left="0.511811024" right="0.511811024" top="0.78740157499999996" bottom="0.78740157499999996"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F571E2"/>
  </sheetPr>
  <dimension ref="A1:J975"/>
  <sheetViews>
    <sheetView workbookViewId="0">
      <selection activeCell="D10" sqref="D10"/>
    </sheetView>
  </sheetViews>
  <sheetFormatPr defaultColWidth="14.44140625" defaultRowHeight="15" customHeight="1" x14ac:dyDescent="0.3"/>
  <cols>
    <col min="1" max="1" width="8.6640625" customWidth="1"/>
    <col min="2" max="2" width="13.109375" customWidth="1"/>
    <col min="3" max="3" width="14.33203125" customWidth="1"/>
    <col min="4" max="4" width="43" customWidth="1"/>
    <col min="5" max="5" width="45.6640625" customWidth="1"/>
    <col min="6" max="6" width="9.33203125" customWidth="1"/>
    <col min="7" max="7" width="12.6640625" customWidth="1"/>
    <col min="8" max="8" width="23.33203125" customWidth="1"/>
    <col min="9" max="9" width="44" customWidth="1"/>
    <col min="10" max="10" width="41.6640625" customWidth="1"/>
    <col min="11" max="26" width="8.6640625" customWidth="1"/>
  </cols>
  <sheetData>
    <row r="1" spans="1:10" ht="25.8" x14ac:dyDescent="0.5">
      <c r="A1" s="182" t="s">
        <v>272</v>
      </c>
      <c r="B1" s="183"/>
      <c r="C1" s="183"/>
      <c r="D1" s="183"/>
      <c r="E1" s="183"/>
      <c r="F1" s="183"/>
      <c r="G1" s="183"/>
      <c r="H1" s="183"/>
      <c r="I1" s="183"/>
      <c r="J1" s="184"/>
    </row>
    <row r="2" spans="1:10" ht="36" customHeight="1" x14ac:dyDescent="0.3">
      <c r="A2" s="44" t="s">
        <v>0</v>
      </c>
      <c r="B2" s="44" t="s">
        <v>1</v>
      </c>
      <c r="C2" s="44" t="s">
        <v>2</v>
      </c>
      <c r="D2" s="44" t="s">
        <v>3</v>
      </c>
      <c r="E2" s="44" t="s">
        <v>4</v>
      </c>
      <c r="F2" s="45" t="s">
        <v>5</v>
      </c>
      <c r="G2" s="47" t="s">
        <v>6</v>
      </c>
      <c r="H2" s="44" t="s">
        <v>7</v>
      </c>
      <c r="I2" s="44" t="s">
        <v>8</v>
      </c>
      <c r="J2" s="44" t="s">
        <v>9</v>
      </c>
    </row>
    <row r="3" spans="1:10" ht="55.2" customHeight="1" x14ac:dyDescent="0.3">
      <c r="A3" s="33">
        <v>1</v>
      </c>
      <c r="B3" s="31" t="s">
        <v>69</v>
      </c>
      <c r="C3" s="31" t="s">
        <v>11</v>
      </c>
      <c r="D3" s="32" t="s">
        <v>70</v>
      </c>
      <c r="E3" s="32" t="s">
        <v>71</v>
      </c>
      <c r="F3" s="33" t="s">
        <v>72</v>
      </c>
      <c r="G3" s="33">
        <v>2000</v>
      </c>
      <c r="H3" s="34">
        <v>1200</v>
      </c>
      <c r="I3" s="38" t="s">
        <v>73</v>
      </c>
      <c r="J3" s="61">
        <v>45505</v>
      </c>
    </row>
    <row r="4" spans="1:10" ht="49.2" customHeight="1" x14ac:dyDescent="0.3">
      <c r="A4" s="33">
        <v>2</v>
      </c>
      <c r="B4" s="31" t="s">
        <v>69</v>
      </c>
      <c r="C4" s="31" t="s">
        <v>11</v>
      </c>
      <c r="D4" s="32" t="s">
        <v>74</v>
      </c>
      <c r="E4" s="32" t="s">
        <v>75</v>
      </c>
      <c r="F4" s="33" t="s">
        <v>72</v>
      </c>
      <c r="G4" s="33">
        <v>4</v>
      </c>
      <c r="H4" s="34">
        <v>800</v>
      </c>
      <c r="I4" s="32" t="s">
        <v>76</v>
      </c>
      <c r="J4" s="61">
        <v>45505</v>
      </c>
    </row>
    <row r="5" spans="1:10" ht="39" customHeight="1" x14ac:dyDescent="0.3">
      <c r="A5" s="33">
        <v>3</v>
      </c>
      <c r="B5" s="31" t="s">
        <v>69</v>
      </c>
      <c r="C5" s="31" t="s">
        <v>11</v>
      </c>
      <c r="D5" s="32" t="s">
        <v>77</v>
      </c>
      <c r="E5" s="32" t="s">
        <v>78</v>
      </c>
      <c r="F5" s="33" t="s">
        <v>72</v>
      </c>
      <c r="G5" s="33">
        <v>500</v>
      </c>
      <c r="H5" s="34">
        <v>4500</v>
      </c>
      <c r="I5" s="32" t="s">
        <v>79</v>
      </c>
      <c r="J5" s="61">
        <v>45536</v>
      </c>
    </row>
    <row r="6" spans="1:10" ht="93" customHeight="1" x14ac:dyDescent="0.3">
      <c r="A6" s="33">
        <v>4</v>
      </c>
      <c r="B6" s="31" t="s">
        <v>10</v>
      </c>
      <c r="C6" s="31" t="s">
        <v>11</v>
      </c>
      <c r="D6" s="31" t="s">
        <v>27</v>
      </c>
      <c r="E6" s="32" t="s">
        <v>80</v>
      </c>
      <c r="F6" s="33" t="s">
        <v>14</v>
      </c>
      <c r="G6" s="33">
        <v>1</v>
      </c>
      <c r="H6" s="34">
        <v>3600</v>
      </c>
      <c r="I6" s="38" t="s">
        <v>81</v>
      </c>
      <c r="J6" s="43">
        <v>45536</v>
      </c>
    </row>
    <row r="7" spans="1:10" ht="76.8" customHeight="1" x14ac:dyDescent="0.3">
      <c r="A7" s="33">
        <v>5</v>
      </c>
      <c r="B7" s="31" t="s">
        <v>10</v>
      </c>
      <c r="C7" s="31" t="s">
        <v>11</v>
      </c>
      <c r="D7" s="31" t="s">
        <v>82</v>
      </c>
      <c r="E7" s="63" t="s">
        <v>83</v>
      </c>
      <c r="F7" s="33" t="s">
        <v>14</v>
      </c>
      <c r="G7" s="33">
        <v>1</v>
      </c>
      <c r="H7" s="34">
        <v>3000</v>
      </c>
      <c r="I7" s="64" t="s">
        <v>84</v>
      </c>
      <c r="J7" s="43">
        <v>45566</v>
      </c>
    </row>
    <row r="8" spans="1:10" ht="45" customHeight="1" x14ac:dyDescent="0.3">
      <c r="A8" s="33">
        <v>6</v>
      </c>
      <c r="B8" s="31" t="s">
        <v>10</v>
      </c>
      <c r="C8" s="31" t="s">
        <v>11</v>
      </c>
      <c r="D8" s="31" t="s">
        <v>85</v>
      </c>
      <c r="E8" s="32" t="s">
        <v>86</v>
      </c>
      <c r="F8" s="33" t="s">
        <v>72</v>
      </c>
      <c r="G8" s="33">
        <v>300</v>
      </c>
      <c r="H8" s="34">
        <v>9500</v>
      </c>
      <c r="I8" s="32" t="s">
        <v>87</v>
      </c>
      <c r="J8" s="43">
        <v>45566</v>
      </c>
    </row>
    <row r="9" spans="1:10" ht="43.2" x14ac:dyDescent="0.3">
      <c r="A9" s="33">
        <v>7</v>
      </c>
      <c r="B9" s="30" t="s">
        <v>10</v>
      </c>
      <c r="C9" s="30" t="s">
        <v>11</v>
      </c>
      <c r="D9" s="30" t="s">
        <v>63</v>
      </c>
      <c r="E9" s="35" t="s">
        <v>88</v>
      </c>
      <c r="F9" s="33" t="s">
        <v>65</v>
      </c>
      <c r="G9" s="33">
        <v>150</v>
      </c>
      <c r="H9" s="34">
        <v>2160</v>
      </c>
      <c r="I9" s="35" t="s">
        <v>89</v>
      </c>
      <c r="J9" s="43">
        <v>45566</v>
      </c>
    </row>
    <row r="10" spans="1:10" ht="28.8" x14ac:dyDescent="0.3">
      <c r="A10" s="33">
        <v>8</v>
      </c>
      <c r="B10" s="30" t="s">
        <v>69</v>
      </c>
      <c r="C10" s="30" t="s">
        <v>11</v>
      </c>
      <c r="D10" s="30" t="s">
        <v>63</v>
      </c>
      <c r="E10" s="35" t="s">
        <v>90</v>
      </c>
      <c r="F10" s="33" t="s">
        <v>65</v>
      </c>
      <c r="G10" s="33">
        <v>800</v>
      </c>
      <c r="H10" s="34">
        <v>2160</v>
      </c>
      <c r="I10" s="41" t="s">
        <v>91</v>
      </c>
      <c r="J10" s="43">
        <v>45566</v>
      </c>
    </row>
    <row r="11" spans="1:10" ht="57.6" x14ac:dyDescent="0.3">
      <c r="A11" s="33">
        <v>9</v>
      </c>
      <c r="B11" s="30" t="s">
        <v>69</v>
      </c>
      <c r="C11" s="30" t="s">
        <v>11</v>
      </c>
      <c r="D11" s="30" t="s">
        <v>63</v>
      </c>
      <c r="E11" s="35" t="s">
        <v>92</v>
      </c>
      <c r="F11" s="33" t="s">
        <v>65</v>
      </c>
      <c r="G11" s="33">
        <v>300</v>
      </c>
      <c r="H11" s="34">
        <v>510</v>
      </c>
      <c r="I11" s="36" t="s">
        <v>93</v>
      </c>
      <c r="J11" s="62">
        <v>45566</v>
      </c>
    </row>
    <row r="12" spans="1:10" ht="28.8" x14ac:dyDescent="0.3">
      <c r="A12" s="33">
        <v>10</v>
      </c>
      <c r="B12" s="30" t="s">
        <v>69</v>
      </c>
      <c r="C12" s="30" t="s">
        <v>11</v>
      </c>
      <c r="D12" s="30" t="s">
        <v>63</v>
      </c>
      <c r="E12" s="35" t="s">
        <v>94</v>
      </c>
      <c r="F12" s="33" t="s">
        <v>65</v>
      </c>
      <c r="G12" s="33">
        <v>800</v>
      </c>
      <c r="H12" s="34">
        <v>1120</v>
      </c>
      <c r="I12" s="41" t="s">
        <v>91</v>
      </c>
      <c r="J12" s="62">
        <v>45566</v>
      </c>
    </row>
    <row r="13" spans="1:10" ht="43.2" x14ac:dyDescent="0.3">
      <c r="A13" s="33">
        <v>11</v>
      </c>
      <c r="B13" s="30" t="s">
        <v>69</v>
      </c>
      <c r="C13" s="30" t="s">
        <v>11</v>
      </c>
      <c r="D13" s="30" t="s">
        <v>63</v>
      </c>
      <c r="E13" s="35" t="s">
        <v>95</v>
      </c>
      <c r="F13" s="33" t="s">
        <v>65</v>
      </c>
      <c r="G13" s="33">
        <v>60</v>
      </c>
      <c r="H13" s="34">
        <v>360</v>
      </c>
      <c r="I13" s="36" t="s">
        <v>89</v>
      </c>
      <c r="J13" s="43">
        <v>45566</v>
      </c>
    </row>
    <row r="14" spans="1:10" ht="45" customHeight="1" x14ac:dyDescent="0.3">
      <c r="A14" s="33">
        <v>12</v>
      </c>
      <c r="B14" s="30" t="s">
        <v>10</v>
      </c>
      <c r="C14" s="31" t="s">
        <v>11</v>
      </c>
      <c r="D14" s="32" t="s">
        <v>96</v>
      </c>
      <c r="E14" s="32" t="s">
        <v>97</v>
      </c>
      <c r="F14" s="33" t="s">
        <v>14</v>
      </c>
      <c r="G14" s="33">
        <v>2</v>
      </c>
      <c r="H14" s="34">
        <v>4000</v>
      </c>
      <c r="I14" s="36" t="s">
        <v>98</v>
      </c>
      <c r="J14" s="43">
        <v>45566</v>
      </c>
    </row>
    <row r="15" spans="1:10" ht="45" customHeight="1" x14ac:dyDescent="0.3">
      <c r="A15" s="33">
        <v>13</v>
      </c>
      <c r="B15" s="31" t="s">
        <v>10</v>
      </c>
      <c r="C15" s="31" t="s">
        <v>11</v>
      </c>
      <c r="D15" s="42" t="s">
        <v>99</v>
      </c>
      <c r="E15" s="32" t="s">
        <v>100</v>
      </c>
      <c r="F15" s="33" t="s">
        <v>14</v>
      </c>
      <c r="G15" s="33">
        <v>1</v>
      </c>
      <c r="H15" s="34">
        <v>4000</v>
      </c>
      <c r="I15" s="36" t="s">
        <v>98</v>
      </c>
      <c r="J15" s="43">
        <v>45566</v>
      </c>
    </row>
    <row r="16" spans="1:10" ht="43.2" x14ac:dyDescent="0.3">
      <c r="A16" s="33">
        <v>14</v>
      </c>
      <c r="B16" s="31" t="s">
        <v>10</v>
      </c>
      <c r="C16" s="31" t="s">
        <v>11</v>
      </c>
      <c r="D16" s="31" t="s">
        <v>101</v>
      </c>
      <c r="E16" s="32" t="s">
        <v>102</v>
      </c>
      <c r="F16" s="33" t="s">
        <v>14</v>
      </c>
      <c r="G16" s="33">
        <v>4</v>
      </c>
      <c r="H16" s="34">
        <v>3000</v>
      </c>
      <c r="I16" s="36" t="s">
        <v>98</v>
      </c>
      <c r="J16" s="43">
        <v>45566</v>
      </c>
    </row>
    <row r="17" spans="1:10" ht="43.2" x14ac:dyDescent="0.3">
      <c r="A17" s="33">
        <v>15</v>
      </c>
      <c r="B17" s="31" t="s">
        <v>10</v>
      </c>
      <c r="C17" s="31" t="s">
        <v>11</v>
      </c>
      <c r="D17" s="31" t="s">
        <v>46</v>
      </c>
      <c r="E17" s="35" t="s">
        <v>103</v>
      </c>
      <c r="F17" s="33" t="s">
        <v>14</v>
      </c>
      <c r="G17" s="33">
        <v>2</v>
      </c>
      <c r="H17" s="34">
        <v>1500</v>
      </c>
      <c r="I17" s="36" t="s">
        <v>98</v>
      </c>
      <c r="J17" s="43">
        <v>45566</v>
      </c>
    </row>
    <row r="18" spans="1:10" ht="76.5" customHeight="1" x14ac:dyDescent="0.3">
      <c r="A18" s="33">
        <v>16</v>
      </c>
      <c r="B18" s="31" t="s">
        <v>10</v>
      </c>
      <c r="C18" s="31" t="s">
        <v>11</v>
      </c>
      <c r="D18" s="31" t="s">
        <v>104</v>
      </c>
      <c r="E18" s="32" t="s">
        <v>105</v>
      </c>
      <c r="F18" s="33" t="s">
        <v>14</v>
      </c>
      <c r="G18" s="33">
        <v>1</v>
      </c>
      <c r="H18" s="34">
        <v>13000</v>
      </c>
      <c r="I18" s="37" t="s">
        <v>106</v>
      </c>
      <c r="J18" s="43">
        <v>45566</v>
      </c>
    </row>
    <row r="19" spans="1:10" ht="43.2" x14ac:dyDescent="0.3">
      <c r="A19" s="33">
        <v>17</v>
      </c>
      <c r="B19" s="31" t="s">
        <v>69</v>
      </c>
      <c r="C19" s="31" t="s">
        <v>11</v>
      </c>
      <c r="D19" s="31" t="s">
        <v>107</v>
      </c>
      <c r="E19" s="31" t="s">
        <v>108</v>
      </c>
      <c r="F19" s="33" t="s">
        <v>109</v>
      </c>
      <c r="G19" s="33">
        <v>30</v>
      </c>
      <c r="H19" s="34">
        <v>100</v>
      </c>
      <c r="I19" s="36" t="s">
        <v>110</v>
      </c>
      <c r="J19" s="33" t="s">
        <v>111</v>
      </c>
    </row>
    <row r="20" spans="1:10" ht="15.75" customHeight="1" x14ac:dyDescent="0.3"/>
    <row r="21" spans="1:10" ht="15.75" customHeight="1" x14ac:dyDescent="0.3"/>
    <row r="22" spans="1:10" ht="15.75" customHeight="1" x14ac:dyDescent="0.3"/>
    <row r="23" spans="1:10" ht="15.75" customHeight="1" x14ac:dyDescent="0.3"/>
    <row r="24" spans="1:10" ht="15.75" customHeight="1" x14ac:dyDescent="0.3"/>
    <row r="25" spans="1:10" ht="15.75" customHeight="1" x14ac:dyDescent="0.3"/>
    <row r="26" spans="1:10" ht="15.75" customHeight="1" x14ac:dyDescent="0.3"/>
    <row r="27" spans="1:10" ht="15.75" customHeight="1" x14ac:dyDescent="0.3"/>
    <row r="28" spans="1:10" ht="15.75" customHeight="1" x14ac:dyDescent="0.3"/>
    <row r="29" spans="1:10" ht="15.75" customHeight="1" x14ac:dyDescent="0.3"/>
    <row r="30" spans="1:10" ht="15.75" customHeight="1" x14ac:dyDescent="0.3"/>
    <row r="31" spans="1:10" ht="15.75" customHeight="1" x14ac:dyDescent="0.3"/>
    <row r="32" spans="1:10"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sheetData>
  <autoFilter ref="A2:J19" xr:uid="{00000000-0001-0000-0100-000000000000}">
    <filterColumn colId="2">
      <iconFilter iconSet="3Arrows"/>
    </filterColumn>
  </autoFilter>
  <mergeCells count="1">
    <mergeCell ref="A1:J1"/>
  </mergeCells>
  <pageMargins left="0.511811024" right="0.511811024" top="0.78740157499999996" bottom="0.78740157499999996"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FF0000"/>
  </sheetPr>
  <dimension ref="A2:J964"/>
  <sheetViews>
    <sheetView topLeftCell="A2" workbookViewId="0">
      <selection activeCell="E19" sqref="E19"/>
    </sheetView>
  </sheetViews>
  <sheetFormatPr defaultColWidth="14.44140625" defaultRowHeight="15" customHeight="1" x14ac:dyDescent="0.3"/>
  <cols>
    <col min="1" max="1" width="8.6640625" customWidth="1"/>
    <col min="2" max="2" width="13.109375" customWidth="1"/>
    <col min="3" max="3" width="12.5546875" customWidth="1"/>
    <col min="4" max="5" width="47.6640625" customWidth="1"/>
    <col min="6" max="6" width="7.33203125" customWidth="1"/>
    <col min="7" max="7" width="15.44140625" customWidth="1"/>
    <col min="8" max="8" width="23.33203125" customWidth="1"/>
    <col min="9" max="9" width="42" customWidth="1"/>
    <col min="10" max="10" width="41.6640625" customWidth="1"/>
    <col min="11" max="26" width="8.6640625" customWidth="1"/>
  </cols>
  <sheetData>
    <row r="2" spans="1:10" ht="25.8" x14ac:dyDescent="0.5">
      <c r="A2" s="182" t="s">
        <v>273</v>
      </c>
      <c r="B2" s="183"/>
      <c r="C2" s="183"/>
      <c r="D2" s="183"/>
      <c r="E2" s="183"/>
      <c r="F2" s="183"/>
      <c r="G2" s="183"/>
      <c r="H2" s="183"/>
      <c r="I2" s="183"/>
      <c r="J2" s="184"/>
    </row>
    <row r="3" spans="1:10" ht="14.4" x14ac:dyDescent="0.3">
      <c r="A3" s="1" t="s">
        <v>0</v>
      </c>
      <c r="B3" s="1" t="s">
        <v>1</v>
      </c>
      <c r="C3" s="1" t="s">
        <v>2</v>
      </c>
      <c r="D3" s="1" t="s">
        <v>3</v>
      </c>
      <c r="E3" s="1" t="s">
        <v>4</v>
      </c>
      <c r="F3" s="2" t="s">
        <v>5</v>
      </c>
      <c r="G3" s="1" t="s">
        <v>6</v>
      </c>
      <c r="H3" s="1" t="s">
        <v>7</v>
      </c>
      <c r="I3" s="1" t="s">
        <v>8</v>
      </c>
      <c r="J3" s="1" t="s">
        <v>9</v>
      </c>
    </row>
    <row r="4" spans="1:10" ht="86.4" x14ac:dyDescent="0.3">
      <c r="A4" s="25">
        <v>1</v>
      </c>
      <c r="B4" s="23" t="s">
        <v>10</v>
      </c>
      <c r="C4" s="23" t="s">
        <v>11</v>
      </c>
      <c r="D4" s="29" t="s">
        <v>99</v>
      </c>
      <c r="E4" s="24" t="s">
        <v>140</v>
      </c>
      <c r="F4" s="25" t="s">
        <v>14</v>
      </c>
      <c r="G4" s="25">
        <v>1</v>
      </c>
      <c r="H4" s="26">
        <v>4500</v>
      </c>
      <c r="I4" s="24" t="s">
        <v>141</v>
      </c>
      <c r="J4" s="24" t="s">
        <v>142</v>
      </c>
    </row>
    <row r="5" spans="1:10" ht="42" customHeight="1" x14ac:dyDescent="0.3">
      <c r="A5" s="25">
        <f t="shared" ref="A5:A7" si="0">A4+1</f>
        <v>2</v>
      </c>
      <c r="B5" s="23" t="s">
        <v>10</v>
      </c>
      <c r="C5" s="23" t="s">
        <v>11</v>
      </c>
      <c r="D5" s="24" t="s">
        <v>42</v>
      </c>
      <c r="E5" s="27" t="s">
        <v>143</v>
      </c>
      <c r="F5" s="25" t="s">
        <v>14</v>
      </c>
      <c r="G5" s="25">
        <v>2</v>
      </c>
      <c r="H5" s="26">
        <v>10000</v>
      </c>
      <c r="I5" s="28" t="s">
        <v>44</v>
      </c>
      <c r="J5" s="27" t="s">
        <v>26</v>
      </c>
    </row>
    <row r="6" spans="1:10" ht="43.2" x14ac:dyDescent="0.3">
      <c r="A6" s="131">
        <f t="shared" si="0"/>
        <v>3</v>
      </c>
      <c r="B6" s="132" t="s">
        <v>10</v>
      </c>
      <c r="C6" s="132" t="s">
        <v>11</v>
      </c>
      <c r="D6" s="132" t="s">
        <v>46</v>
      </c>
      <c r="E6" s="133" t="s">
        <v>144</v>
      </c>
      <c r="F6" s="131" t="s">
        <v>14</v>
      </c>
      <c r="G6" s="131">
        <v>5</v>
      </c>
      <c r="H6" s="134">
        <v>1500</v>
      </c>
      <c r="I6" s="133" t="s">
        <v>145</v>
      </c>
      <c r="J6" s="135" t="s">
        <v>26</v>
      </c>
    </row>
    <row r="7" spans="1:10" ht="39.75" customHeight="1" x14ac:dyDescent="0.3">
      <c r="A7" s="66">
        <f t="shared" si="0"/>
        <v>4</v>
      </c>
      <c r="B7" s="136" t="s">
        <v>10</v>
      </c>
      <c r="C7" s="136" t="s">
        <v>11</v>
      </c>
      <c r="D7" s="137" t="s">
        <v>27</v>
      </c>
      <c r="E7" s="138" t="s">
        <v>146</v>
      </c>
      <c r="F7" s="66" t="s">
        <v>14</v>
      </c>
      <c r="G7" s="66">
        <v>1</v>
      </c>
      <c r="H7" s="139">
        <v>1000</v>
      </c>
      <c r="I7" s="140" t="s">
        <v>147</v>
      </c>
      <c r="J7" s="140" t="s">
        <v>148</v>
      </c>
    </row>
    <row r="8" spans="1:10" ht="15.75" customHeight="1" x14ac:dyDescent="0.3"/>
    <row r="9" spans="1:10" ht="15.75" customHeight="1" x14ac:dyDescent="0.3"/>
    <row r="10" spans="1:10" ht="15.75" customHeight="1" x14ac:dyDescent="0.3"/>
    <row r="11" spans="1:10" ht="15.75" customHeight="1" x14ac:dyDescent="0.3"/>
    <row r="12" spans="1:10" ht="15.75" customHeight="1" x14ac:dyDescent="0.3"/>
    <row r="13" spans="1:10" ht="15.75" customHeight="1" x14ac:dyDescent="0.3"/>
    <row r="14" spans="1:10" ht="15.75" customHeight="1" x14ac:dyDescent="0.3"/>
    <row r="15" spans="1:10" ht="15.75" customHeight="1" x14ac:dyDescent="0.3"/>
    <row r="16" spans="1:10"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sheetData>
  <autoFilter ref="A3:J7" xr:uid="{00000000-0001-0000-0300-000000000000}">
    <filterColumn colId="1">
      <iconFilter iconSet="3Arrows"/>
    </filterColumn>
  </autoFilter>
  <mergeCells count="1">
    <mergeCell ref="A2:J2"/>
  </mergeCells>
  <pageMargins left="0.511811024" right="0.511811024"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Fapeti</vt:lpstr>
      <vt:lpstr>Emca</vt:lpstr>
      <vt:lpstr>Hitt</vt:lpstr>
      <vt:lpstr>Conv 16</vt:lpstr>
      <vt:lpstr>Conv 17</vt:lpstr>
      <vt:lpstr>Conv 72</vt:lpstr>
      <vt:lpstr>Conv 84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Josiane Mendonça</dc:creator>
  <cp:lastModifiedBy>FAPETI</cp:lastModifiedBy>
  <dcterms:created xsi:type="dcterms:W3CDTF">2024-01-05T18:10:02Z</dcterms:created>
  <dcterms:modified xsi:type="dcterms:W3CDTF">2024-05-16T16:49:57Z</dcterms:modified>
</cp:coreProperties>
</file>